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Sheet1!$A$3:$G$138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<sst xmlns="http://schemas.openxmlformats.org/spreadsheetml/2006/main" count="809" uniqueCount="424">
  <si>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</si>
  <si>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宜春市</t>
    </r>
    <r>
      <rPr>
        <sz val="20"/>
        <color theme="1"/>
        <rFont val="Times New Roman"/>
        <charset val="134"/>
      </rPr>
      <t>“</t>
    </r>
    <r>
      <rPr>
        <sz val="20"/>
        <color theme="1"/>
        <rFont val="方正小标宋简体"/>
        <charset val="134"/>
      </rPr>
      <t>十四五</t>
    </r>
    <r>
      <rPr>
        <sz val="20"/>
        <color theme="1"/>
        <rFont val="Times New Roman"/>
        <charset val="134"/>
      </rPr>
      <t>”</t>
    </r>
    <r>
      <rPr>
        <sz val="20"/>
        <color theme="1"/>
        <rFont val="方正小标宋简体"/>
        <charset val="134"/>
      </rPr>
      <t>交通运输业重点项目库</t>
    </r>
  </si>
  <si>
    <r>
      <rPr>
        <sz val="12"/>
        <color theme="1"/>
        <rFont val="方正黑体_GBK"/>
        <charset val="134"/>
      </rPr>
      <t>类别</t>
    </r>
  </si>
  <si>
    <r>
      <rPr>
        <sz val="12"/>
        <color theme="1"/>
        <rFont val="方正黑体_GBK"/>
        <charset val="134"/>
      </rPr>
      <t>编号</t>
    </r>
  </si>
  <si>
    <r>
      <rPr>
        <sz val="12"/>
        <color theme="1"/>
        <rFont val="方正黑体_GBK"/>
        <charset val="134"/>
      </rPr>
      <t>项目名称</t>
    </r>
  </si>
  <si>
    <r>
      <rPr>
        <sz val="12"/>
        <color theme="1"/>
        <rFont val="方正黑体_GBK"/>
        <charset val="134"/>
      </rPr>
      <t>类型</t>
    </r>
  </si>
  <si>
    <r>
      <rPr>
        <sz val="12"/>
        <color theme="1"/>
        <rFont val="方正黑体_GBK"/>
        <charset val="134"/>
      </rPr>
      <t>规划等级</t>
    </r>
  </si>
  <si>
    <r>
      <rPr>
        <sz val="12"/>
        <color theme="1"/>
        <rFont val="方正黑体_GBK"/>
        <charset val="134"/>
      </rPr>
      <t>建设规模</t>
    </r>
  </si>
  <si>
    <r>
      <rPr>
        <sz val="12"/>
        <color theme="1"/>
        <rFont val="Times New Roman"/>
        <charset val="134"/>
      </rPr>
      <t>“</t>
    </r>
    <r>
      <rPr>
        <sz val="12"/>
        <color theme="1"/>
        <rFont val="方正黑体_GBK"/>
        <charset val="134"/>
      </rPr>
      <t>十四五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黑体_GBK"/>
        <charset val="134"/>
      </rPr>
      <t>投资（亿元）</t>
    </r>
  </si>
  <si>
    <r>
      <rPr>
        <sz val="12"/>
        <color theme="1"/>
        <rFont val="仿宋_GB2312"/>
        <charset val="134"/>
      </rPr>
      <t>十四五项目</t>
    </r>
  </si>
  <si>
    <r>
      <rPr>
        <sz val="12"/>
        <color theme="1"/>
        <rFont val="仿宋_GB2312"/>
        <charset val="134"/>
      </rPr>
      <t>十四五项目总投资</t>
    </r>
  </si>
  <si>
    <r>
      <rPr>
        <sz val="12"/>
        <color theme="1"/>
        <rFont val="仿宋_GB2312"/>
        <charset val="134"/>
      </rPr>
      <t>基础设施</t>
    </r>
  </si>
  <si>
    <r>
      <rPr>
        <sz val="12"/>
        <color theme="1"/>
        <rFont val="仿宋_GB2312"/>
        <charset val="134"/>
      </rPr>
      <t>铁路</t>
    </r>
  </si>
  <si>
    <r>
      <rPr>
        <sz val="12"/>
        <color rgb="FF000000"/>
        <rFont val="仿宋_GB2312"/>
        <charset val="134"/>
      </rPr>
      <t>常岳昌铁路</t>
    </r>
  </si>
  <si>
    <r>
      <rPr>
        <sz val="12"/>
        <color rgb="FF000000"/>
        <rFont val="仿宋_GB2312"/>
        <charset val="134"/>
      </rPr>
      <t>新建</t>
    </r>
  </si>
  <si>
    <r>
      <rPr>
        <sz val="12"/>
        <color rgb="FF000000"/>
        <rFont val="仿宋_GB2312"/>
        <charset val="134"/>
      </rPr>
      <t>高速铁路</t>
    </r>
  </si>
  <si>
    <r>
      <rPr>
        <sz val="12"/>
        <color rgb="FF000000"/>
        <rFont val="Times New Roman"/>
        <charset val="134"/>
      </rPr>
      <t>60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</si>
  <si>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宜春铁路综合货场（物流中心）及配套专用线项目</t>
    </r>
  </si>
  <si>
    <r>
      <rPr>
        <sz val="12"/>
        <color rgb="FF000000"/>
        <rFont val="仿宋_GB2312"/>
        <charset val="134"/>
      </rPr>
      <t>普速铁路</t>
    </r>
  </si>
  <si>
    <r>
      <rPr>
        <sz val="12"/>
        <color rgb="FF000000"/>
        <rFont val="Times New Roman"/>
        <charset val="134"/>
      </rPr>
      <t>15.1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</si>
  <si>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中国石油天然气股份有限公司江西销售分公司宜春油库铁路专用线</t>
    </r>
  </si>
  <si>
    <r>
      <rPr>
        <sz val="12"/>
        <color rgb="FF000000"/>
        <rFont val="仿宋_GB2312"/>
        <charset val="134"/>
      </rPr>
      <t>在建</t>
    </r>
  </si>
  <si>
    <r>
      <rPr>
        <sz val="12"/>
        <color rgb="FF000000"/>
        <rFont val="Times New Roman"/>
        <charset val="134"/>
      </rPr>
      <t>1.1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</si>
  <si>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丰城新高焦化铁路专用线</t>
    </r>
  </si>
  <si>
    <r>
      <rPr>
        <sz val="12"/>
        <color rgb="FF000000"/>
        <rFont val="Times New Roman"/>
        <charset val="134"/>
      </rPr>
      <t>2.4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</si>
  <si>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上高铁路经济产业园及铁路专用线</t>
    </r>
  </si>
  <si>
    <r>
      <rPr>
        <sz val="12"/>
        <color rgb="FF000000"/>
        <rFont val="仿宋_GB2312"/>
        <charset val="134"/>
      </rPr>
      <t>赣西（宜丰）综合物流园及铁路专用线</t>
    </r>
  </si>
  <si>
    <r>
      <rPr>
        <sz val="12"/>
        <color rgb="FF000000"/>
        <rFont val="Times New Roman"/>
        <charset val="134"/>
      </rPr>
      <t>1.2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</si>
  <si>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樟树盐化工产业基地铁路专用线</t>
    </r>
  </si>
  <si>
    <r>
      <rPr>
        <sz val="12"/>
        <color rgb="FF000000"/>
        <rFont val="Times New Roman"/>
        <charset val="134"/>
      </rPr>
      <t>5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</si>
  <si>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丰城南站铁路货运设施建设项目</t>
    </r>
  </si>
  <si>
    <t>——</t>
  </si>
  <si>
    <r>
      <rPr>
        <sz val="12"/>
        <color rgb="FF000000"/>
        <rFont val="仿宋_GB2312"/>
        <charset val="134"/>
      </rPr>
      <t>上高电厂铁路专用线</t>
    </r>
  </si>
  <si>
    <r>
      <rPr>
        <b/>
        <sz val="12"/>
        <color theme="1"/>
        <rFont val="仿宋_GB2312"/>
        <charset val="134"/>
      </rPr>
      <t>小计</t>
    </r>
  </si>
  <si>
    <r>
      <rPr>
        <sz val="12"/>
        <color theme="1"/>
        <rFont val="仿宋_GB2312"/>
        <charset val="134"/>
      </rPr>
      <t>高速公路</t>
    </r>
  </si>
  <si>
    <r>
      <rPr>
        <sz val="12"/>
        <color theme="1"/>
        <rFont val="仿宋_GB2312"/>
        <charset val="134"/>
      </rPr>
      <t>三阳至新田高速公路</t>
    </r>
  </si>
  <si>
    <r>
      <rPr>
        <sz val="12"/>
        <color theme="1"/>
        <rFont val="仿宋_GB2312"/>
        <charset val="134"/>
      </rPr>
      <t>在建</t>
    </r>
  </si>
  <si>
    <r>
      <rPr>
        <sz val="12"/>
        <color rgb="FF000000"/>
        <rFont val="仿宋_GB2312"/>
        <charset val="134"/>
      </rPr>
      <t>双向六车道</t>
    </r>
  </si>
  <si>
    <r>
      <rPr>
        <sz val="12"/>
        <color rgb="FF000000"/>
        <rFont val="Times New Roman"/>
        <charset val="134"/>
      </rPr>
      <t>18.4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</si>
  <si>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宜遂高速公路</t>
    </r>
  </si>
  <si>
    <r>
      <rPr>
        <sz val="12"/>
        <color rgb="FF000000"/>
        <rFont val="仿宋_GB2312"/>
        <charset val="134"/>
      </rPr>
      <t>双向四车道</t>
    </r>
  </si>
  <si>
    <r>
      <rPr>
        <sz val="12"/>
        <color rgb="FF000000"/>
        <rFont val="Times New Roman"/>
        <charset val="134"/>
      </rPr>
      <t>40.1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</si>
  <si>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靖安至樟树高速公路</t>
    </r>
  </si>
  <si>
    <r>
      <rPr>
        <sz val="12"/>
        <color theme="1"/>
        <rFont val="仿宋_GB2312"/>
        <charset val="134"/>
      </rPr>
      <t>新建</t>
    </r>
  </si>
  <si>
    <r>
      <rPr>
        <sz val="12"/>
        <color rgb="FF000000"/>
        <rFont val="Times New Roman"/>
        <charset val="134"/>
      </rPr>
      <t>146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</si>
  <si>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南昌至南丰高速公路</t>
    </r>
  </si>
  <si>
    <r>
      <rPr>
        <sz val="12"/>
        <color rgb="FF000000"/>
        <rFont val="Times New Roman"/>
        <charset val="134"/>
      </rPr>
      <t>45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</si>
  <si>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宜春绕城高速东北环线</t>
    </r>
  </si>
  <si>
    <r>
      <rPr>
        <sz val="12"/>
        <color theme="1"/>
        <rFont val="仿宋_GB2312"/>
        <charset val="134"/>
      </rPr>
      <t>改扩建</t>
    </r>
  </si>
  <si>
    <r>
      <rPr>
        <sz val="12"/>
        <color rgb="FF000000"/>
        <rFont val="Times New Roman"/>
        <charset val="134"/>
      </rPr>
      <t>32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</si>
  <si>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铜鼓至通城高速公路</t>
    </r>
  </si>
  <si>
    <r>
      <rPr>
        <sz val="12"/>
        <color rgb="FF000000"/>
        <rFont val="Times New Roman"/>
        <charset val="134"/>
      </rPr>
      <t>23.2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</si>
  <si>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沪昆高速（昌金高速）改扩建</t>
    </r>
  </si>
  <si>
    <r>
      <rPr>
        <sz val="12"/>
        <color rgb="FF000000"/>
        <rFont val="仿宋_GB2312"/>
        <charset val="134"/>
      </rPr>
      <t>双向八车道</t>
    </r>
  </si>
  <si>
    <r>
      <rPr>
        <sz val="12"/>
        <color rgb="FF000000"/>
        <rFont val="Times New Roman"/>
        <charset val="134"/>
      </rPr>
      <t>66.7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</si>
  <si>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大广高速上高南港段增设出口新建工程</t>
    </r>
  </si>
  <si>
    <r>
      <rPr>
        <sz val="12"/>
        <color rgb="FF000000"/>
        <rFont val="仿宋_GB2312"/>
        <charset val="134"/>
      </rPr>
      <t>高速公路出入口</t>
    </r>
  </si>
  <si>
    <r>
      <rPr>
        <sz val="12"/>
        <color rgb="FF000000"/>
        <rFont val="仿宋_GB2312"/>
        <charset val="134"/>
      </rPr>
      <t>昌栗高速万载高城至岭东段增设互通口及至</t>
    </r>
    <r>
      <rPr>
        <sz val="12"/>
        <color rgb="FF000000"/>
        <rFont val="Times New Roman"/>
        <charset val="134"/>
      </rPr>
      <t>S308</t>
    </r>
    <r>
      <rPr>
        <sz val="12"/>
        <color rgb="FF000000"/>
        <rFont val="仿宋_GB2312"/>
        <charset val="134"/>
      </rPr>
      <t>连接线新建工程</t>
    </r>
  </si>
  <si>
    <r>
      <rPr>
        <sz val="12"/>
        <color rgb="FF000000"/>
        <rFont val="仿宋_GB2312"/>
        <charset val="134"/>
      </rPr>
      <t>沪昆高速吴城出口新建工程</t>
    </r>
  </si>
  <si>
    <t>国道改扩建</t>
  </si>
  <si>
    <r>
      <rPr>
        <sz val="12"/>
        <color rgb="FF000000"/>
        <rFont val="Times New Roman"/>
        <charset val="134"/>
      </rPr>
      <t>G220</t>
    </r>
    <r>
      <rPr>
        <sz val="12"/>
        <color rgb="FF000000"/>
        <rFont val="仿宋_GB2312"/>
        <charset val="134"/>
      </rPr>
      <t>万载至袁州段一级公路改建工程</t>
    </r>
  </si>
  <si>
    <r>
      <rPr>
        <sz val="12"/>
        <color rgb="FF000000"/>
        <rFont val="仿宋_GB2312"/>
        <charset val="134"/>
      </rPr>
      <t>改建</t>
    </r>
  </si>
  <si>
    <r>
      <rPr>
        <sz val="12"/>
        <color rgb="FF000000"/>
        <rFont val="仿宋_GB2312"/>
        <charset val="134"/>
      </rPr>
      <t>一级公路</t>
    </r>
  </si>
  <si>
    <r>
      <rPr>
        <sz val="12"/>
        <color rgb="FF000000"/>
        <rFont val="Times New Roman"/>
        <charset val="134"/>
      </rPr>
      <t>30.9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</si>
  <si>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G533</t>
    </r>
    <r>
      <rPr>
        <sz val="12"/>
        <color rgb="FF000000"/>
        <rFont val="仿宋_GB2312"/>
        <charset val="134"/>
      </rPr>
      <t>樟树城区至牛石背段改建工程</t>
    </r>
  </si>
  <si>
    <r>
      <rPr>
        <sz val="12"/>
        <color rgb="FF000000"/>
        <rFont val="Times New Roman"/>
        <charset val="134"/>
      </rPr>
      <t>33.2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</si>
  <si>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G320</t>
    </r>
    <r>
      <rPr>
        <sz val="12"/>
        <color rgb="FF000000"/>
        <rFont val="仿宋_GB2312"/>
        <charset val="134"/>
      </rPr>
      <t>绕上高城区改建工程</t>
    </r>
  </si>
  <si>
    <r>
      <rPr>
        <sz val="12"/>
        <color rgb="FF000000"/>
        <rFont val="Times New Roman"/>
        <charset val="134"/>
      </rPr>
      <t>24.2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</si>
  <si>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G320</t>
    </r>
    <r>
      <rPr>
        <sz val="12"/>
        <color rgb="FF000000"/>
        <rFont val="仿宋_GB2312"/>
        <charset val="134"/>
      </rPr>
      <t>上高墨山至万载改建段一级公路改建工程</t>
    </r>
  </si>
  <si>
    <r>
      <rPr>
        <sz val="12"/>
        <color rgb="FF000000"/>
        <rFont val="Times New Roman"/>
        <charset val="134"/>
      </rPr>
      <t>22.6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</si>
  <si>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G320</t>
    </r>
    <r>
      <rPr>
        <sz val="12"/>
        <color rgb="FF000000"/>
        <rFont val="仿宋_GB2312"/>
        <charset val="134"/>
      </rPr>
      <t>高安境内改线工程</t>
    </r>
  </si>
  <si>
    <r>
      <rPr>
        <sz val="12"/>
        <color rgb="FF000000"/>
        <rFont val="Times New Roman"/>
        <charset val="134"/>
      </rPr>
      <t>27.5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</si>
  <si>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G533</t>
    </r>
    <r>
      <rPr>
        <sz val="12"/>
        <color rgb="FF000000"/>
        <rFont val="仿宋_GB2312"/>
        <charset val="134"/>
      </rPr>
      <t>樟树牛石背至竹山段一级公路改建工程</t>
    </r>
  </si>
  <si>
    <r>
      <rPr>
        <sz val="12"/>
        <color rgb="FF000000"/>
        <rFont val="Times New Roman"/>
        <charset val="134"/>
      </rPr>
      <t>18.5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</si>
  <si>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G105</t>
    </r>
    <r>
      <rPr>
        <sz val="12"/>
        <color rgb="FF000000"/>
        <rFont val="仿宋_GB2312"/>
        <charset val="134"/>
      </rPr>
      <t>丰城市绕城一级公路改建工程</t>
    </r>
  </si>
  <si>
    <r>
      <rPr>
        <sz val="12"/>
        <color rgb="FF000000"/>
        <rFont val="Times New Roman"/>
        <charset val="134"/>
      </rPr>
      <t>19.8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</si>
  <si>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G238</t>
    </r>
    <r>
      <rPr>
        <sz val="12"/>
        <color rgb="FF000000"/>
        <rFont val="仿宋_GB2312"/>
        <charset val="134"/>
      </rPr>
      <t>丰城桥东至东昌高速桥东互通连接线段一级公路改建工程</t>
    </r>
  </si>
  <si>
    <r>
      <rPr>
        <sz val="12"/>
        <color rgb="FF000000"/>
        <rFont val="Times New Roman"/>
        <charset val="134"/>
      </rPr>
      <t>1.9</t>
    </r>
    <r>
      <rPr>
        <sz val="12"/>
        <color rgb="FF000000"/>
        <rFont val="仿宋_GB2312"/>
        <charset val="134"/>
      </rPr>
      <t>公里</t>
    </r>
  </si>
  <si>
    <r>
      <rPr>
        <sz val="12"/>
        <rFont val="Times New Roman"/>
        <charset val="134"/>
      </rPr>
      <t>G105</t>
    </r>
    <r>
      <rPr>
        <sz val="12"/>
        <rFont val="仿宋_GB2312"/>
        <charset val="134"/>
      </rPr>
      <t>樟树境内改线工程</t>
    </r>
  </si>
  <si>
    <r>
      <rPr>
        <sz val="12"/>
        <rFont val="仿宋_GB2312"/>
        <charset val="134"/>
      </rPr>
      <t>一级公路</t>
    </r>
  </si>
  <si>
    <r>
      <rPr>
        <sz val="12"/>
        <rFont val="Times New Roman"/>
        <charset val="134"/>
      </rPr>
      <t>29.7</t>
    </r>
    <r>
      <rPr>
        <sz val="12"/>
        <rFont val="仿宋_GB2312"/>
        <charset val="134"/>
      </rPr>
      <t>公里</t>
    </r>
  </si>
  <si>
    <r>
      <rPr>
        <b/>
        <sz val="12"/>
        <color rgb="FF000000"/>
        <rFont val="仿宋_GB2312"/>
        <charset val="134"/>
      </rPr>
      <t>小计</t>
    </r>
  </si>
  <si>
    <t>省道改扩建</t>
  </si>
  <si>
    <r>
      <rPr>
        <sz val="12"/>
        <color rgb="FF000000"/>
        <rFont val="Times New Roman"/>
        <charset val="134"/>
      </rPr>
      <t>S428</t>
    </r>
    <r>
      <rPr>
        <sz val="12"/>
        <color rgb="FF000000"/>
        <rFont val="仿宋_GB2312"/>
        <charset val="134"/>
      </rPr>
      <t>绕上高城区段一级公路新建工程</t>
    </r>
  </si>
  <si>
    <r>
      <rPr>
        <sz val="12"/>
        <color rgb="FF000000"/>
        <rFont val="Times New Roman"/>
        <charset val="134"/>
      </rPr>
      <t>7.3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</si>
  <si>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S222</t>
    </r>
    <r>
      <rPr>
        <sz val="12"/>
        <color rgb="FF000000"/>
        <rFont val="仿宋_GB2312"/>
        <charset val="134"/>
      </rPr>
      <t>万载高村至三兴段公路改建工程</t>
    </r>
  </si>
  <si>
    <r>
      <rPr>
        <sz val="12"/>
        <color rgb="FF000000"/>
        <rFont val="仿宋_GB2312"/>
        <charset val="134"/>
      </rPr>
      <t>二级公路</t>
    </r>
  </si>
  <si>
    <r>
      <rPr>
        <sz val="12"/>
        <color rgb="FF000000"/>
        <rFont val="Times New Roman"/>
        <charset val="134"/>
      </rPr>
      <t>20.9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</si>
  <si>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S309</t>
    </r>
    <r>
      <rPr>
        <sz val="12"/>
        <color rgb="FF000000"/>
        <rFont val="仿宋_GB2312"/>
        <charset val="134"/>
      </rPr>
      <t>丰城石滩至丰城城区段二级公路改建工程</t>
    </r>
  </si>
  <si>
    <r>
      <rPr>
        <sz val="12"/>
        <color rgb="FF000000"/>
        <rFont val="Times New Roman"/>
        <charset val="134"/>
      </rPr>
      <t>6.1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</si>
  <si>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S218</t>
    </r>
    <r>
      <rPr>
        <sz val="12"/>
        <color rgb="FF000000"/>
        <rFont val="仿宋_GB2312"/>
        <charset val="134"/>
      </rPr>
      <t>高安大城至黄沙段新建公路工程</t>
    </r>
  </si>
  <si>
    <r>
      <rPr>
        <sz val="12"/>
        <color rgb="FF000000"/>
        <rFont val="Times New Roman"/>
        <charset val="134"/>
      </rPr>
      <t>43.4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</si>
  <si>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S418</t>
    </r>
    <r>
      <rPr>
        <sz val="12"/>
        <color rgb="FF000000"/>
        <rFont val="仿宋_GB2312"/>
        <charset val="134"/>
      </rPr>
      <t>罗家坪至汪家段公路改建工程</t>
    </r>
  </si>
  <si>
    <r>
      <rPr>
        <sz val="12"/>
        <color rgb="FF000000"/>
        <rFont val="仿宋_GB2312"/>
        <charset val="134"/>
      </rPr>
      <t>一、二级公路</t>
    </r>
  </si>
  <si>
    <r>
      <rPr>
        <sz val="12"/>
        <color rgb="FF000000"/>
        <rFont val="Times New Roman"/>
        <charset val="134"/>
      </rPr>
      <t>14.3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</si>
  <si>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S218</t>
    </r>
    <r>
      <rPr>
        <sz val="12"/>
        <color rgb="FF000000"/>
        <rFont val="仿宋_GB2312"/>
        <charset val="134"/>
      </rPr>
      <t>靖安</t>
    </r>
    <r>
      <rPr>
        <sz val="12"/>
        <color rgb="FF000000"/>
        <rFont val="宋体"/>
        <charset val="134"/>
      </rPr>
      <t>璪</t>
    </r>
    <r>
      <rPr>
        <sz val="12"/>
        <color rgb="FF000000"/>
        <rFont val="仿宋_GB2312"/>
        <charset val="134"/>
      </rPr>
      <t>都镇至三爪仑二级公路改建工程</t>
    </r>
  </si>
  <si>
    <r>
      <rPr>
        <sz val="12"/>
        <color rgb="FF000000"/>
        <rFont val="Times New Roman"/>
        <charset val="134"/>
      </rPr>
      <t>10.6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</si>
  <si>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S221</t>
    </r>
    <r>
      <rPr>
        <sz val="12"/>
        <color rgb="FF000000"/>
        <rFont val="仿宋_GB2312"/>
        <charset val="134"/>
      </rPr>
      <t>上高县城至高安石蚁坳段一级公路改建工程</t>
    </r>
  </si>
  <si>
    <r>
      <rPr>
        <sz val="12"/>
        <color rgb="FF000000"/>
        <rFont val="Times New Roman"/>
        <charset val="134"/>
      </rPr>
      <t>30.0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</si>
  <si>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S415</t>
    </r>
    <r>
      <rPr>
        <sz val="12"/>
        <color rgb="FF000000"/>
        <rFont val="仿宋_GB2312"/>
        <charset val="134"/>
      </rPr>
      <t>靖安双溪泥窝至香田红岗绕城公路一级公路改建工程</t>
    </r>
  </si>
  <si>
    <r>
      <rPr>
        <sz val="12"/>
        <color rgb="FF000000"/>
        <rFont val="Times New Roman"/>
        <charset val="134"/>
      </rPr>
      <t>10.1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</si>
  <si>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S224</t>
    </r>
    <r>
      <rPr>
        <sz val="12"/>
        <color rgb="FF000000"/>
        <rFont val="仿宋_GB2312"/>
        <charset val="134"/>
      </rPr>
      <t>洪江至团结桥二级公路新建工程</t>
    </r>
  </si>
  <si>
    <r>
      <rPr>
        <sz val="12"/>
        <color rgb="FF000000"/>
        <rFont val="Times New Roman"/>
        <charset val="134"/>
      </rPr>
      <t>24.3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</si>
  <si>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S221</t>
    </r>
    <r>
      <rPr>
        <sz val="12"/>
        <color rgb="FF000000"/>
        <rFont val="仿宋_GB2312"/>
        <charset val="134"/>
      </rPr>
      <t>宜丰县南绕城公路新建工程</t>
    </r>
  </si>
  <si>
    <r>
      <rPr>
        <sz val="12"/>
        <color rgb="FF000000"/>
        <rFont val="Times New Roman"/>
        <charset val="134"/>
      </rPr>
      <t>7.0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</si>
  <si>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S309</t>
    </r>
    <r>
      <rPr>
        <sz val="12"/>
        <color rgb="FF000000"/>
        <rFont val="仿宋_GB2312"/>
        <charset val="134"/>
      </rPr>
      <t>丰城梅岗至曲江段一级公路改建工程</t>
    </r>
  </si>
  <si>
    <r>
      <rPr>
        <sz val="12"/>
        <color rgb="FF000000"/>
        <rFont val="Times New Roman"/>
        <charset val="134"/>
      </rPr>
      <t>7.9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</si>
  <si>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S221</t>
    </r>
    <r>
      <rPr>
        <sz val="12"/>
        <color rgb="FF000000"/>
        <rFont val="仿宋_GB2312"/>
        <charset val="134"/>
      </rPr>
      <t>高安石蚁坳至付家圩段一级公路改建工程</t>
    </r>
  </si>
  <si>
    <r>
      <rPr>
        <sz val="12"/>
        <color rgb="FF000000"/>
        <rFont val="Times New Roman"/>
        <charset val="134"/>
      </rPr>
      <t>6.4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</si>
  <si>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S308</t>
    </r>
    <r>
      <rPr>
        <sz val="12"/>
        <color rgb="FF000000"/>
        <rFont val="仿宋_GB2312"/>
        <charset val="134"/>
      </rPr>
      <t>万载县城至慈化段一级公路改建工程</t>
    </r>
  </si>
  <si>
    <r>
      <rPr>
        <sz val="12"/>
        <color rgb="FF000000"/>
        <rFont val="Times New Roman"/>
        <charset val="134"/>
      </rPr>
      <t>45.2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</si>
  <si>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S307</t>
    </r>
    <r>
      <rPr>
        <sz val="12"/>
        <color rgb="FF000000"/>
        <rFont val="仿宋_GB2312"/>
        <charset val="134"/>
      </rPr>
      <t>宜丰村前至棠浦二级公路改建工程</t>
    </r>
  </si>
  <si>
    <r>
      <rPr>
        <sz val="12"/>
        <color rgb="FF000000"/>
        <rFont val="Times New Roman"/>
        <charset val="134"/>
      </rPr>
      <t>15.7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</si>
  <si>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S527</t>
    </r>
    <r>
      <rPr>
        <sz val="12"/>
        <color rgb="FF000000"/>
        <rFont val="仿宋_GB2312"/>
        <charset val="134"/>
      </rPr>
      <t>高安相城至横江段二级公路改建工程</t>
    </r>
  </si>
  <si>
    <r>
      <rPr>
        <sz val="12"/>
        <color rgb="FF000000"/>
        <rFont val="Times New Roman"/>
        <charset val="134"/>
      </rPr>
      <t>9.9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</si>
  <si>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S219</t>
    </r>
    <r>
      <rPr>
        <sz val="12"/>
        <color rgb="FF000000"/>
        <rFont val="仿宋_GB2312"/>
        <charset val="134"/>
      </rPr>
      <t>高安杨圩至太阳段二级公路改建项目工程</t>
    </r>
  </si>
  <si>
    <r>
      <rPr>
        <sz val="12"/>
        <color rgb="FF000000"/>
        <rFont val="Times New Roman"/>
        <charset val="134"/>
      </rPr>
      <t>34.3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</si>
  <si>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S309</t>
    </r>
    <r>
      <rPr>
        <sz val="12"/>
        <color rgb="FF000000"/>
        <rFont val="仿宋_GB2312"/>
        <charset val="134"/>
      </rPr>
      <t>高安独城至新街段二级公路改建工程</t>
    </r>
  </si>
  <si>
    <r>
      <rPr>
        <sz val="12"/>
        <color rgb="FF000000"/>
        <rFont val="Times New Roman"/>
        <charset val="134"/>
      </rPr>
      <t>13.3</t>
    </r>
    <r>
      <rPr>
        <sz val="12"/>
        <color rgb="FF000000"/>
        <rFont val="仿宋_GB2312"/>
        <charset val="134"/>
      </rPr>
      <t>公里</t>
    </r>
  </si>
  <si>
    <t>农村公路</t>
  </si>
  <si>
    <r>
      <rPr>
        <sz val="12"/>
        <rFont val="仿宋_GB2312"/>
        <charset val="134"/>
      </rPr>
      <t>奉新至高安（高铁）一级公路</t>
    </r>
  </si>
  <si>
    <r>
      <rPr>
        <sz val="12"/>
        <rFont val="仿宋_GB2312"/>
        <charset val="134"/>
      </rPr>
      <t>新建</t>
    </r>
  </si>
  <si>
    <r>
      <rPr>
        <sz val="12"/>
        <rFont val="Times New Roman"/>
        <charset val="134"/>
      </rPr>
      <t>22.3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</si>
  <si>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奉新至南昌西二环连接公路</t>
    </r>
  </si>
  <si>
    <r>
      <rPr>
        <sz val="12"/>
        <rFont val="仿宋_GB2312"/>
        <charset val="134"/>
      </rPr>
      <t>二级公路</t>
    </r>
  </si>
  <si>
    <r>
      <rPr>
        <sz val="12"/>
        <rFont val="Times New Roman"/>
        <charset val="134"/>
      </rPr>
      <t xml:space="preserve"> 14.1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</si>
  <si>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高安祥符至南昌西二环西山北互通一级公路新建工程</t>
    </r>
  </si>
  <si>
    <r>
      <rPr>
        <sz val="12"/>
        <rFont val="Times New Roman"/>
        <charset val="134"/>
      </rPr>
      <t>16.7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</si>
  <si>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高安至南昌快速路</t>
    </r>
  </si>
  <si>
    <r>
      <rPr>
        <sz val="12"/>
        <rFont val="Times New Roman"/>
        <charset val="134"/>
      </rPr>
      <t>45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</si>
  <si>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宜春至万载快速通道</t>
    </r>
  </si>
  <si>
    <r>
      <rPr>
        <sz val="12"/>
        <rFont val="Times New Roman"/>
        <charset val="134"/>
      </rPr>
      <t>32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</si>
  <si>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靖安宝峰至武宁杨洲公路新建工程</t>
    </r>
  </si>
  <si>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</si>
  <si>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东昌高速樟树东出口至盐化基地新建工程</t>
    </r>
  </si>
  <si>
    <r>
      <rPr>
        <sz val="12"/>
        <rFont val="Times New Roman"/>
        <charset val="134"/>
      </rPr>
      <t>4.4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</si>
  <si>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铜鼓县西湖路新建工程</t>
    </r>
  </si>
  <si>
    <r>
      <rPr>
        <sz val="12"/>
        <rFont val="Times New Roman"/>
        <charset val="134"/>
      </rPr>
      <t>3.4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</si>
  <si>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铜鼓江头</t>
    </r>
    <r>
      <rPr>
        <sz val="12"/>
        <rFont val="Times New Roman"/>
        <charset val="134"/>
      </rPr>
      <t>G354</t>
    </r>
    <r>
      <rPr>
        <sz val="12"/>
        <rFont val="仿宋_GB2312"/>
        <charset val="134"/>
      </rPr>
      <t>至温泉</t>
    </r>
    <r>
      <rPr>
        <sz val="12"/>
        <rFont val="Times New Roman"/>
        <charset val="134"/>
      </rPr>
      <t>S222</t>
    </r>
    <r>
      <rPr>
        <sz val="12"/>
        <rFont val="仿宋_GB2312"/>
        <charset val="134"/>
      </rPr>
      <t>国省道连接线</t>
    </r>
  </si>
  <si>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</si>
  <si>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铜鼓县石桥河北岸沿河路新建工程</t>
    </r>
  </si>
  <si>
    <r>
      <rPr>
        <sz val="12"/>
        <rFont val="Times New Roman"/>
        <charset val="134"/>
      </rPr>
      <t>1.9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</si>
  <si>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宜丰工业园至火车站公路新建工程</t>
    </r>
  </si>
  <si>
    <r>
      <rPr>
        <sz val="12"/>
        <rFont val="仿宋_GB2312"/>
        <charset val="134"/>
      </rPr>
      <t>一、二级公路</t>
    </r>
  </si>
  <si>
    <r>
      <rPr>
        <sz val="12"/>
        <rFont val="Times New Roman"/>
        <charset val="134"/>
      </rPr>
      <t>13.7</t>
    </r>
    <r>
      <rPr>
        <sz val="12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</si>
  <si>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3.5</t>
    </r>
    <r>
      <rPr>
        <sz val="12"/>
        <color rgb="FF000000"/>
        <rFont val="仿宋_GB2312"/>
        <charset val="134"/>
      </rPr>
      <t>米及以下窄路基路面公路拓宽改造</t>
    </r>
  </si>
  <si>
    <r>
      <rPr>
        <sz val="12"/>
        <color rgb="FF000000"/>
        <rFont val="仿宋_GB2312"/>
        <charset val="134"/>
      </rPr>
      <t>改扩建</t>
    </r>
  </si>
  <si>
    <r>
      <rPr>
        <sz val="12"/>
        <color rgb="FF000000"/>
        <rFont val="Times New Roman"/>
        <charset val="134"/>
      </rPr>
      <t>1369.7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</si>
  <si>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乡村资源路、产业路建设、路网联通路、公益事业路</t>
    </r>
  </si>
  <si>
    <r>
      <rPr>
        <sz val="12"/>
        <color rgb="FF000000"/>
        <rFont val="Times New Roman"/>
        <charset val="134"/>
      </rPr>
      <t>2030.4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</si>
  <si>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升级改造为二级及以上公路</t>
    </r>
  </si>
  <si>
    <r>
      <rPr>
        <sz val="12"/>
        <color rgb="FF000000"/>
        <rFont val="Times New Roman"/>
        <charset val="134"/>
      </rPr>
      <t>206.9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</si>
  <si>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升级改造为三级公路</t>
    </r>
  </si>
  <si>
    <r>
      <rPr>
        <sz val="12"/>
        <color rgb="FF000000"/>
        <rFont val="仿宋_GB2312"/>
        <charset val="134"/>
      </rPr>
      <t>三级公路</t>
    </r>
  </si>
  <si>
    <r>
      <rPr>
        <sz val="12"/>
        <color rgb="FF000000"/>
        <rFont val="Times New Roman"/>
        <charset val="134"/>
      </rPr>
      <t>889.1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</si>
  <si>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升级改造为四级公路</t>
    </r>
  </si>
  <si>
    <r>
      <rPr>
        <sz val="12"/>
        <color rgb="FF000000"/>
        <rFont val="仿宋_GB2312"/>
        <charset val="134"/>
      </rPr>
      <t>四级公路</t>
    </r>
  </si>
  <si>
    <r>
      <rPr>
        <sz val="12"/>
        <color rgb="FF000000"/>
        <rFont val="Times New Roman"/>
        <charset val="134"/>
      </rPr>
      <t>1495.4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</si>
  <si>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农村联网公路建设</t>
    </r>
  </si>
  <si>
    <r>
      <rPr>
        <sz val="12"/>
        <color rgb="FF000000"/>
        <rFont val="Times New Roman"/>
        <charset val="134"/>
      </rPr>
      <t>1152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</si>
  <si>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美丽农村公路改造建设</t>
    </r>
  </si>
  <si>
    <r>
      <rPr>
        <sz val="12"/>
        <color rgb="FF000000"/>
        <rFont val="Times New Roman"/>
        <charset val="134"/>
      </rPr>
      <t>1341.8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</si>
  <si>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农村公路安保工程</t>
    </r>
  </si>
  <si>
    <r>
      <rPr>
        <sz val="12"/>
        <color rgb="FF000000"/>
        <rFont val="Times New Roman"/>
        <charset val="134"/>
      </rPr>
      <t>4400.1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</si>
  <si>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危桥改造</t>
    </r>
  </si>
  <si>
    <r>
      <rPr>
        <sz val="12"/>
        <color rgb="FF000000"/>
        <rFont val="Times New Roman"/>
        <charset val="134"/>
      </rPr>
      <t>300</t>
    </r>
    <r>
      <rPr>
        <sz val="12"/>
        <color rgb="FF000000"/>
        <rFont val="仿宋_GB2312"/>
        <charset val="134"/>
      </rPr>
      <t>座</t>
    </r>
    <r>
      <rPr>
        <sz val="12"/>
        <color rgb="FF000000"/>
        <rFont val="Times New Roman"/>
        <charset val="134"/>
      </rPr>
      <t>/8900</t>
    </r>
  </si>
  <si>
    <t>旅游交通网络</t>
  </si>
  <si>
    <r>
      <rPr>
        <sz val="12"/>
        <color rgb="FF000000"/>
        <rFont val="Times New Roman"/>
        <charset val="134"/>
      </rPr>
      <t>320</t>
    </r>
    <r>
      <rPr>
        <sz val="10.5"/>
        <color theme="1"/>
        <rFont val="仿宋_GB2312"/>
        <charset val="134"/>
      </rPr>
      <t>国道至鑫昌源养老产业基地旅游公路</t>
    </r>
  </si>
  <si>
    <r>
      <rPr>
        <sz val="12"/>
        <color rgb="FF000000"/>
        <rFont val="仿宋_GB2312"/>
        <charset val="134"/>
      </rPr>
      <t>旅游公路</t>
    </r>
  </si>
  <si>
    <r>
      <rPr>
        <sz val="12"/>
        <color rgb="FF000000"/>
        <rFont val="Times New Roman"/>
        <charset val="134"/>
      </rPr>
      <t>4.3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</si>
  <si>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彬江</t>
    </r>
    <r>
      <rPr>
        <sz val="10.5"/>
        <color theme="1"/>
        <rFont val="仿宋_GB2312"/>
        <charset val="134"/>
      </rPr>
      <t>至江霞旅游公路</t>
    </r>
  </si>
  <si>
    <r>
      <rPr>
        <sz val="12"/>
        <color rgb="FF000000"/>
        <rFont val="仿宋_GB2312"/>
        <charset val="134"/>
      </rPr>
      <t>南庙至萱溪至里睦旅游公路</t>
    </r>
  </si>
  <si>
    <r>
      <rPr>
        <sz val="12"/>
        <color rgb="FF000000"/>
        <rFont val="Times New Roman"/>
        <charset val="134"/>
      </rPr>
      <t>10.0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</si>
  <si>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水江至杨岐山旅游公路</t>
    </r>
  </si>
  <si>
    <r>
      <rPr>
        <sz val="12"/>
        <color rgb="FF000000"/>
        <rFont val="Times New Roman"/>
        <charset val="134"/>
      </rPr>
      <t>15.0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</si>
  <si>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樟芦线旅游公路建设项目</t>
    </r>
  </si>
  <si>
    <r>
      <rPr>
        <sz val="12"/>
        <color rgb="FF000000"/>
        <rFont val="Times New Roman"/>
        <charset val="134"/>
      </rPr>
      <t>4.6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</si>
  <si>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山口</t>
    </r>
    <r>
      <rPr>
        <sz val="10.5"/>
        <color theme="1"/>
        <rFont val="仿宋_GB2312"/>
        <charset val="134"/>
      </rPr>
      <t>至圆梦山庄旅游公路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</si>
  <si>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</si>
  <si>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宜万高速出口至竹山洞景区旅游公路</t>
    </r>
  </si>
  <si>
    <r>
      <rPr>
        <sz val="12"/>
        <color rgb="FF000000"/>
        <rFont val="Times New Roman"/>
        <charset val="134"/>
      </rPr>
      <t>5.2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</si>
  <si>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花海原居至上下水口旅游公路</t>
    </r>
  </si>
  <si>
    <r>
      <rPr>
        <sz val="12"/>
        <color rgb="FF000000"/>
        <rFont val="仿宋_GB2312"/>
        <charset val="134"/>
      </rPr>
      <t>禅茶院旅游公路建设项目</t>
    </r>
  </si>
  <si>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</si>
  <si>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省道</t>
    </r>
    <r>
      <rPr>
        <sz val="10.5"/>
        <color theme="1"/>
        <rFont val="仿宋_GB2312"/>
        <charset val="134"/>
      </rPr>
      <t>至景福园旅游公路</t>
    </r>
  </si>
  <si>
    <r>
      <rPr>
        <sz val="12"/>
        <color rgb="FF000000"/>
        <rFont val="仿宋_GB2312"/>
        <charset val="134"/>
      </rPr>
      <t>汤里（汤里至九龙山）旅游公路</t>
    </r>
  </si>
  <si>
    <r>
      <rPr>
        <sz val="12"/>
        <color rgb="FF000000"/>
        <rFont val="Times New Roman"/>
        <charset val="134"/>
      </rPr>
      <t>28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</si>
  <si>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兴源（</t>
    </r>
    <r>
      <rPr>
        <sz val="12"/>
        <color rgb="FF000000"/>
        <rFont val="Times New Roman"/>
        <charset val="134"/>
      </rPr>
      <t>G354</t>
    </r>
    <r>
      <rPr>
        <sz val="12"/>
        <color rgb="FF000000"/>
        <rFont val="仿宋_GB2312"/>
        <charset val="134"/>
      </rPr>
      <t>至高槽）旅游公路</t>
    </r>
  </si>
  <si>
    <r>
      <rPr>
        <sz val="12"/>
        <color rgb="FF000000"/>
        <rFont val="Times New Roman"/>
        <charset val="134"/>
      </rPr>
      <t>8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</si>
  <si>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宜丰县党田至洞山公路改建工程</t>
    </r>
  </si>
  <si>
    <r>
      <rPr>
        <sz val="12"/>
        <color rgb="FF000000"/>
        <rFont val="Times New Roman"/>
        <charset val="134"/>
      </rPr>
      <t>7.8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</si>
  <si>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宜丰县天沐温泉综合旅游项目配套公路建设工程</t>
    </r>
  </si>
  <si>
    <r>
      <rPr>
        <sz val="12"/>
        <color rgb="FF000000"/>
        <rFont val="仿宋_GB2312"/>
        <charset val="134"/>
      </rPr>
      <t>新、改建</t>
    </r>
  </si>
  <si>
    <r>
      <rPr>
        <sz val="12"/>
        <color rgb="FF000000"/>
        <rFont val="Times New Roman"/>
        <charset val="134"/>
      </rPr>
      <t>5.5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</si>
  <si>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宜丰县草坪至洞山公路改建工程</t>
    </r>
  </si>
  <si>
    <r>
      <rPr>
        <sz val="12"/>
        <color rgb="FF000000"/>
        <rFont val="Times New Roman"/>
        <charset val="134"/>
      </rPr>
      <t>6.8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</si>
  <si>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宜丰县青山口至古阳寨公路新建工程</t>
    </r>
  </si>
  <si>
    <r>
      <rPr>
        <sz val="12"/>
        <color rgb="FF000000"/>
        <rFont val="Times New Roman"/>
        <charset val="134"/>
      </rPr>
      <t>4.5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</si>
  <si>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奉新澡溪至仰山至罗市至会埠旅游公路</t>
    </r>
  </si>
  <si>
    <r>
      <rPr>
        <sz val="12"/>
        <color rgb="FF000000"/>
        <rFont val="Times New Roman"/>
        <charset val="134"/>
      </rPr>
      <t>42</t>
    </r>
    <r>
      <rPr>
        <sz val="12"/>
        <color rgb="FF000000"/>
        <rFont val="仿宋_GB2312"/>
        <charset val="134"/>
      </rPr>
      <t>公里</t>
    </r>
  </si>
  <si>
    <r>
      <rPr>
        <sz val="12"/>
        <color theme="1"/>
        <rFont val="仿宋_GB2312"/>
        <charset val="134"/>
      </rPr>
      <t>内河航道</t>
    </r>
  </si>
  <si>
    <r>
      <rPr>
        <sz val="12"/>
        <color rgb="FF000000"/>
        <rFont val="仿宋_GB2312"/>
        <charset val="134"/>
      </rPr>
      <t>袁河黄土岗镇至荷湖馆段三级航道建设</t>
    </r>
  </si>
  <si>
    <r>
      <rPr>
        <sz val="12"/>
        <color rgb="FF000000"/>
        <rFont val="仿宋_GB2312"/>
        <charset val="134"/>
      </rPr>
      <t>Ⅲ级航道</t>
    </r>
  </si>
  <si>
    <r>
      <rPr>
        <sz val="12"/>
        <color rgb="FF000000"/>
        <rFont val="Times New Roman"/>
        <charset val="134"/>
      </rPr>
      <t>53.5</t>
    </r>
    <r>
      <rPr>
        <sz val="12"/>
        <color rgb="FF000000"/>
        <rFont val="仿宋_GB2312"/>
        <charset val="134"/>
      </rPr>
      <t>公里</t>
    </r>
  </si>
  <si>
    <t>码头</t>
  </si>
  <si>
    <r>
      <rPr>
        <sz val="12"/>
        <color rgb="FF000000"/>
        <rFont val="仿宋_GB2312"/>
        <charset val="134"/>
      </rPr>
      <t>宜春港丰城港区城区作业区尚庄货运码头一期工程</t>
    </r>
  </si>
  <si>
    <r>
      <rPr>
        <sz val="12"/>
        <color rgb="FF000000"/>
        <rFont val="仿宋_GB2312"/>
        <charset val="134"/>
      </rPr>
      <t>码头</t>
    </r>
  </si>
  <si>
    <r>
      <rPr>
        <sz val="12"/>
        <color rgb="FF000000"/>
        <rFont val="Times New Roman"/>
        <charset val="134"/>
      </rPr>
      <t>6</t>
    </r>
    <r>
      <rPr>
        <sz val="12"/>
        <color rgb="FF000000"/>
        <rFont val="仿宋_GB2312"/>
        <charset val="134"/>
      </rPr>
      <t>个</t>
    </r>
    <r>
      <rPr>
        <sz val="12"/>
        <color rgb="FF000000"/>
        <rFont val="Times New Roman"/>
        <charset val="134"/>
      </rPr>
      <t xml:space="preserve">1000 </t>
    </r>
    <r>
      <rPr>
        <sz val="12"/>
        <color rgb="FF000000"/>
        <rFont val="仿宋_GB2312"/>
        <charset val="134"/>
      </rPr>
      <t>吨级泊位、设计年吞吐量</t>
    </r>
    <r>
      <rPr>
        <sz val="12"/>
        <color rgb="FF000000"/>
        <rFont val="Times New Roman"/>
        <charset val="134"/>
      </rPr>
      <t>600</t>
    </r>
    <r>
      <rPr>
        <sz val="12"/>
        <color rgb="FF000000"/>
        <rFont val="仿宋_GB2312"/>
        <charset val="134"/>
      </rPr>
      <t>万吨</t>
    </r>
  </si>
  <si>
    <r>
      <rPr>
        <sz val="12"/>
        <color rgb="FF000000"/>
        <rFont val="仿宋_GB2312"/>
        <charset val="134"/>
      </rPr>
      <t>宜春港樟树港区河西作业区综合码头工程</t>
    </r>
  </si>
  <si>
    <r>
      <rPr>
        <sz val="12"/>
        <color rgb="FF000000"/>
        <rFont val="Times New Roman"/>
        <charset val="134"/>
      </rPr>
      <t>15</t>
    </r>
    <r>
      <rPr>
        <sz val="12"/>
        <color rgb="FF000000"/>
        <rFont val="仿宋_GB2312"/>
        <charset val="134"/>
      </rPr>
      <t>个</t>
    </r>
    <r>
      <rPr>
        <sz val="12"/>
        <color rgb="FF000000"/>
        <rFont val="Times New Roman"/>
        <charset val="134"/>
      </rPr>
      <t>1000</t>
    </r>
    <r>
      <rPr>
        <sz val="12"/>
        <color rgb="FF000000"/>
        <rFont val="仿宋_GB2312"/>
        <charset val="134"/>
      </rPr>
      <t>吨泊位、设计年吞吐量</t>
    </r>
    <r>
      <rPr>
        <sz val="12"/>
        <color rgb="FF000000"/>
        <rFont val="Times New Roman"/>
        <charset val="134"/>
      </rPr>
      <t>1540</t>
    </r>
    <r>
      <rPr>
        <sz val="12"/>
        <color rgb="FF000000"/>
        <rFont val="仿宋_GB2312"/>
        <charset val="134"/>
      </rPr>
      <t>万吨、</t>
    </r>
    <r>
      <rPr>
        <sz val="12"/>
        <color rgb="FF000000"/>
        <rFont val="Times New Roman"/>
        <charset val="134"/>
      </rPr>
      <t>15</t>
    </r>
    <r>
      <rPr>
        <sz val="12"/>
        <color rgb="FF000000"/>
        <rFont val="仿宋_GB2312"/>
        <charset val="134"/>
      </rPr>
      <t>万</t>
    </r>
    <r>
      <rPr>
        <sz val="12"/>
        <color rgb="FF000000"/>
        <rFont val="Times New Roman"/>
        <charset val="134"/>
      </rPr>
      <t>ETU</t>
    </r>
  </si>
  <si>
    <r>
      <rPr>
        <sz val="12"/>
        <color rgb="FF000000"/>
        <rFont val="仿宋_GB2312"/>
        <charset val="134"/>
      </rPr>
      <t>宜春港丰城港区曲江作业区沥青专用码头工程</t>
    </r>
  </si>
  <si>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个</t>
    </r>
    <r>
      <rPr>
        <sz val="12"/>
        <color rgb="FF000000"/>
        <rFont val="Times New Roman"/>
        <charset val="134"/>
      </rPr>
      <t>1000</t>
    </r>
    <r>
      <rPr>
        <sz val="12"/>
        <color rgb="FF000000"/>
        <rFont val="仿宋_GB2312"/>
        <charset val="134"/>
      </rPr>
      <t>吨级沥青专用泊位，设计年吞吐量</t>
    </r>
    <r>
      <rPr>
        <sz val="12"/>
        <color rgb="FF000000"/>
        <rFont val="Times New Roman"/>
        <charset val="134"/>
      </rPr>
      <t>35</t>
    </r>
    <r>
      <rPr>
        <sz val="12"/>
        <color rgb="FF000000"/>
        <rFont val="仿宋_GB2312"/>
        <charset val="134"/>
      </rPr>
      <t>万吨</t>
    </r>
  </si>
  <si>
    <r>
      <rPr>
        <sz val="12"/>
        <color rgb="FF000000"/>
        <rFont val="仿宋_GB2312"/>
        <charset val="134"/>
      </rPr>
      <t>宜春港丰城港区上峰作业区码头工程</t>
    </r>
  </si>
  <si>
    <r>
      <rPr>
        <sz val="12"/>
        <color rgb="FF000000"/>
        <rFont val="Times New Roman"/>
        <charset val="134"/>
      </rPr>
      <t>3</t>
    </r>
    <r>
      <rPr>
        <sz val="12"/>
        <color rgb="FF000000"/>
        <rFont val="仿宋_GB2312"/>
        <charset val="134"/>
      </rPr>
      <t>个</t>
    </r>
    <r>
      <rPr>
        <sz val="12"/>
        <color rgb="FF000000"/>
        <rFont val="Times New Roman"/>
        <charset val="134"/>
      </rPr>
      <t>1000</t>
    </r>
    <r>
      <rPr>
        <sz val="12"/>
        <color rgb="FF000000"/>
        <rFont val="仿宋_GB2312"/>
        <charset val="134"/>
      </rPr>
      <t>吨级散货泊位，设计年通过能力</t>
    </r>
    <r>
      <rPr>
        <sz val="12"/>
        <color rgb="FF000000"/>
        <rFont val="Times New Roman"/>
        <charset val="134"/>
      </rPr>
      <t>180</t>
    </r>
    <r>
      <rPr>
        <sz val="12"/>
        <color rgb="FF000000"/>
        <rFont val="仿宋_GB2312"/>
        <charset val="134"/>
      </rPr>
      <t>万</t>
    </r>
    <r>
      <rPr>
        <sz val="12"/>
        <color rgb="FF000000"/>
        <rFont val="Times New Roman"/>
        <charset val="134"/>
      </rPr>
      <t xml:space="preserve">t </t>
    </r>
  </si>
  <si>
    <r>
      <rPr>
        <sz val="12"/>
        <color rgb="FF000000"/>
        <rFont val="仿宋_GB2312"/>
        <charset val="134"/>
      </rPr>
      <t>宜春港丰城港区曲江作业区花家岗码头工程</t>
    </r>
  </si>
  <si>
    <r>
      <rPr>
        <sz val="12"/>
        <color rgb="FF000000"/>
        <rFont val="Times New Roman"/>
        <charset val="134"/>
      </rPr>
      <t>3</t>
    </r>
    <r>
      <rPr>
        <sz val="12"/>
        <color rgb="FF000000"/>
        <rFont val="仿宋_GB2312"/>
        <charset val="134"/>
      </rPr>
      <t>个</t>
    </r>
    <r>
      <rPr>
        <sz val="12"/>
        <color rgb="FF000000"/>
        <rFont val="Times New Roman"/>
        <charset val="134"/>
      </rPr>
      <t>1000</t>
    </r>
    <r>
      <rPr>
        <sz val="12"/>
        <color rgb="FF000000"/>
        <rFont val="仿宋_GB2312"/>
        <charset val="134"/>
      </rPr>
      <t>吨级散货泊位，设计年通过能力</t>
    </r>
    <r>
      <rPr>
        <sz val="12"/>
        <color rgb="FF000000"/>
        <rFont val="Times New Roman"/>
        <charset val="134"/>
      </rPr>
      <t>120</t>
    </r>
    <r>
      <rPr>
        <sz val="12"/>
        <color rgb="FF000000"/>
        <rFont val="仿宋_GB2312"/>
        <charset val="134"/>
      </rPr>
      <t>万</t>
    </r>
    <r>
      <rPr>
        <sz val="12"/>
        <color rgb="FF000000"/>
        <rFont val="Times New Roman"/>
        <charset val="134"/>
      </rPr>
      <t xml:space="preserve">t </t>
    </r>
  </si>
  <si>
    <r>
      <rPr>
        <sz val="12"/>
        <color rgb="FF000000"/>
        <rFont val="仿宋_GB2312"/>
        <charset val="134"/>
      </rPr>
      <t>宜春港樟树港区河西作业区疏港公路</t>
    </r>
  </si>
  <si>
    <r>
      <rPr>
        <sz val="12"/>
        <color rgb="FF000000"/>
        <rFont val="Times New Roman"/>
        <charset val="134"/>
      </rPr>
      <t>11.6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</si>
  <si>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5.3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</si>
  <si>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宜春丰城山岗岭水上综合服务区</t>
    </r>
  </si>
  <si>
    <t>/</t>
  </si>
  <si>
    <r>
      <rPr>
        <sz val="12"/>
        <color rgb="FF000000"/>
        <rFont val="仿宋_GB2312"/>
        <charset val="134"/>
      </rPr>
      <t>建设岸线</t>
    </r>
    <r>
      <rPr>
        <sz val="12"/>
        <color rgb="FF000000"/>
        <rFont val="Times New Roman"/>
        <charset val="134"/>
      </rPr>
      <t>575m</t>
    </r>
    <r>
      <rPr>
        <sz val="12"/>
        <color rgb="FF000000"/>
        <rFont val="仿宋_GB2312"/>
        <charset val="134"/>
      </rPr>
      <t>，陆域纵深</t>
    </r>
    <r>
      <rPr>
        <sz val="12"/>
        <color rgb="FF000000"/>
        <rFont val="Times New Roman"/>
        <charset val="134"/>
      </rPr>
      <t>100m</t>
    </r>
  </si>
  <si>
    <r>
      <rPr>
        <sz val="12"/>
        <color rgb="FF000000"/>
        <rFont val="仿宋_GB2312"/>
        <charset val="134"/>
      </rPr>
      <t>宜春港樟树张家洲公用锚地</t>
    </r>
  </si>
  <si>
    <r>
      <rPr>
        <sz val="12"/>
        <color rgb="FF000000"/>
        <rFont val="仿宋_GB2312"/>
        <charset val="134"/>
      </rPr>
      <t>锚地尺寸</t>
    </r>
    <r>
      <rPr>
        <sz val="12"/>
        <color rgb="FF000000"/>
        <rFont val="Times New Roman"/>
        <charset val="134"/>
      </rPr>
      <t>1200m×100m</t>
    </r>
    <r>
      <rPr>
        <sz val="12"/>
        <color rgb="FF000000"/>
        <rFont val="仿宋_GB2312"/>
        <charset val="134"/>
      </rPr>
      <t>，锚地面积</t>
    </r>
    <r>
      <rPr>
        <sz val="12"/>
        <color rgb="FF000000"/>
        <rFont val="Times New Roman"/>
        <charset val="134"/>
      </rPr>
      <t>12</t>
    </r>
    <r>
      <rPr>
        <sz val="12"/>
        <color rgb="FF000000"/>
        <rFont val="仿宋_GB2312"/>
        <charset val="134"/>
      </rPr>
      <t>万</t>
    </r>
    <r>
      <rPr>
        <sz val="12"/>
        <color rgb="FF000000"/>
        <rFont val="Times New Roman"/>
        <charset val="134"/>
      </rPr>
      <t>m2</t>
    </r>
  </si>
  <si>
    <r>
      <rPr>
        <sz val="12"/>
        <color rgb="FF000000"/>
        <rFont val="仿宋_GB2312"/>
        <charset val="134"/>
      </rPr>
      <t>宜春港丰城普货公用锚地</t>
    </r>
  </si>
  <si>
    <r>
      <rPr>
        <sz val="12"/>
        <color rgb="FF000000"/>
        <rFont val="仿宋_GB2312"/>
        <charset val="134"/>
      </rPr>
      <t>锚地尺寸</t>
    </r>
    <r>
      <rPr>
        <sz val="12"/>
        <color rgb="FF000000"/>
        <rFont val="Times New Roman"/>
        <charset val="134"/>
      </rPr>
      <t>1000m×200m</t>
    </r>
    <r>
      <rPr>
        <sz val="12"/>
        <color rgb="FF000000"/>
        <rFont val="仿宋_GB2312"/>
        <charset val="134"/>
      </rPr>
      <t>，锚地面积</t>
    </r>
    <r>
      <rPr>
        <sz val="12"/>
        <color rgb="FF000000"/>
        <rFont val="Times New Roman"/>
        <charset val="134"/>
      </rPr>
      <t>20</t>
    </r>
    <r>
      <rPr>
        <sz val="12"/>
        <color rgb="FF000000"/>
        <rFont val="仿宋_GB2312"/>
        <charset val="134"/>
      </rPr>
      <t>万</t>
    </r>
    <r>
      <rPr>
        <sz val="12"/>
        <color rgb="FF000000"/>
        <rFont val="Times New Roman"/>
        <charset val="134"/>
      </rPr>
      <t>m2</t>
    </r>
  </si>
  <si>
    <r>
      <rPr>
        <sz val="12"/>
        <color rgb="FF000000"/>
        <rFont val="仿宋_GB2312"/>
        <charset val="134"/>
      </rPr>
      <t>宜春港樟树张家洲水上综合服务区</t>
    </r>
  </si>
  <si>
    <r>
      <rPr>
        <sz val="12"/>
        <color rgb="FF000000"/>
        <rFont val="仿宋_GB2312"/>
        <charset val="134"/>
      </rPr>
      <t>建设岸线</t>
    </r>
    <r>
      <rPr>
        <sz val="12"/>
        <color rgb="FF000000"/>
        <rFont val="Times New Roman"/>
        <charset val="134"/>
      </rPr>
      <t>770</t>
    </r>
    <r>
      <rPr>
        <sz val="12"/>
        <color rgb="FF000000"/>
        <rFont val="仿宋_GB2312"/>
        <charset val="134"/>
      </rPr>
      <t>米，陆域纵深</t>
    </r>
    <r>
      <rPr>
        <sz val="12"/>
        <color rgb="FF000000"/>
        <rFont val="Times New Roman"/>
        <charset val="134"/>
      </rPr>
      <t>600</t>
    </r>
    <r>
      <rPr>
        <sz val="12"/>
        <color rgb="FF000000"/>
        <rFont val="仿宋_GB2312"/>
        <charset val="134"/>
      </rPr>
      <t>米，河堤背水面约</t>
    </r>
    <r>
      <rPr>
        <sz val="12"/>
        <color rgb="FF000000"/>
        <rFont val="Times New Roman"/>
        <charset val="134"/>
      </rPr>
      <t>160</t>
    </r>
    <r>
      <rPr>
        <sz val="12"/>
        <color rgb="FF000000"/>
        <rFont val="仿宋_GB2312"/>
        <charset val="134"/>
      </rPr>
      <t>亩</t>
    </r>
  </si>
  <si>
    <r>
      <rPr>
        <sz val="11"/>
        <color theme="1"/>
        <rFont val="仿宋_GB2312"/>
        <charset val="134"/>
      </rPr>
      <t>机场建设</t>
    </r>
  </si>
  <si>
    <r>
      <rPr>
        <sz val="12"/>
        <color rgb="FF000000"/>
        <rFont val="仿宋_GB2312"/>
        <charset val="134"/>
      </rPr>
      <t>明月山机场二期扩建</t>
    </r>
  </si>
  <si>
    <r>
      <rPr>
        <sz val="12"/>
        <color rgb="FF000000"/>
        <rFont val="仿宋_GB2312"/>
        <charset val="134"/>
      </rPr>
      <t>民用机场</t>
    </r>
  </si>
  <si>
    <t>4C</t>
  </si>
  <si>
    <r>
      <rPr>
        <sz val="12"/>
        <color rgb="FF000000"/>
        <rFont val="仿宋_GB2312"/>
        <charset val="134"/>
      </rPr>
      <t>靖安通用机场</t>
    </r>
  </si>
  <si>
    <r>
      <rPr>
        <sz val="12"/>
        <color rgb="FF000000"/>
        <rFont val="仿宋_GB2312"/>
        <charset val="134"/>
      </rPr>
      <t>通用机场</t>
    </r>
  </si>
  <si>
    <t>A1</t>
  </si>
  <si>
    <r>
      <rPr>
        <sz val="12"/>
        <color rgb="FF000000"/>
        <rFont val="仿宋_GB2312"/>
        <charset val="134"/>
      </rPr>
      <t>高安通用机场</t>
    </r>
  </si>
  <si>
    <r>
      <rPr>
        <sz val="12"/>
        <color rgb="FF000000"/>
        <rFont val="仿宋_GB2312"/>
        <charset val="134"/>
      </rPr>
      <t>明月山机场二期增设通用航空服务保障功能区</t>
    </r>
  </si>
  <si>
    <r>
      <rPr>
        <sz val="12"/>
        <color rgb="FF000000"/>
        <rFont val="仿宋_GB2312"/>
        <charset val="134"/>
      </rPr>
      <t>功能区</t>
    </r>
  </si>
  <si>
    <t>8A+3C</t>
  </si>
  <si>
    <r>
      <rPr>
        <sz val="12"/>
        <color theme="1"/>
        <rFont val="仿宋_GB2312"/>
        <charset val="134"/>
      </rPr>
      <t>客运枢纽场站</t>
    </r>
  </si>
  <si>
    <r>
      <rPr>
        <sz val="12"/>
        <rFont val="仿宋_GB2312"/>
        <charset val="134"/>
      </rPr>
      <t>丰城东综合客运枢纽</t>
    </r>
  </si>
  <si>
    <r>
      <rPr>
        <sz val="12"/>
        <rFont val="仿宋_GB2312"/>
        <charset val="134"/>
      </rPr>
      <t>续建</t>
    </r>
  </si>
  <si>
    <r>
      <rPr>
        <sz val="12"/>
        <rFont val="仿宋_GB2312"/>
        <charset val="134"/>
      </rPr>
      <t>综合客运枢纽</t>
    </r>
  </si>
  <si>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万人</t>
    </r>
    <r>
      <rPr>
        <sz val="12"/>
        <rFont val="Times New Roman"/>
        <charset val="134"/>
      </rPr>
      <t>/</t>
    </r>
    <r>
      <rPr>
        <sz val="12"/>
        <rFont val="仿宋_GB2312"/>
        <charset val="134"/>
      </rPr>
      <t>日</t>
    </r>
  </si>
  <si>
    <r>
      <rPr>
        <sz val="12"/>
        <rFont val="Times New Roman"/>
        <charset val="134"/>
      </rPr>
      <t>2(</t>
    </r>
    <r>
      <rPr>
        <sz val="12"/>
        <rFont val="仿宋_GB2312"/>
        <charset val="134"/>
      </rPr>
      <t>总投资</t>
    </r>
    <r>
      <rPr>
        <sz val="12"/>
        <rFont val="Times New Roman"/>
        <charset val="134"/>
      </rPr>
      <t>6.7)</t>
    </r>
  </si>
  <si>
    <r>
      <rPr>
        <sz val="12"/>
        <color rgb="FF000000"/>
        <rFont val="仿宋_GB2312"/>
        <charset val="134"/>
      </rPr>
      <t>宜春中心城区汽车西站搬迁</t>
    </r>
  </si>
  <si>
    <r>
      <rPr>
        <sz val="12"/>
        <rFont val="仿宋_GB2312"/>
        <charset val="134"/>
      </rPr>
      <t>二级</t>
    </r>
  </si>
  <si>
    <r>
      <rPr>
        <sz val="12"/>
        <rFont val="Times New Roman"/>
        <charset val="134"/>
      </rPr>
      <t>0.5</t>
    </r>
    <r>
      <rPr>
        <sz val="12"/>
        <rFont val="仿宋_GB2312"/>
        <charset val="134"/>
      </rPr>
      <t>万人</t>
    </r>
    <r>
      <rPr>
        <sz val="12"/>
        <rFont val="Times New Roman"/>
        <charset val="134"/>
      </rPr>
      <t>/</t>
    </r>
    <r>
      <rPr>
        <sz val="12"/>
        <rFont val="仿宋_GB2312"/>
        <charset val="134"/>
      </rPr>
      <t>日</t>
    </r>
  </si>
  <si>
    <r>
      <rPr>
        <sz val="12"/>
        <color rgb="FF000000"/>
        <rFont val="仿宋_GB2312"/>
        <charset val="134"/>
      </rPr>
      <t>宜春中心城区汽车北站改造</t>
    </r>
  </si>
  <si>
    <r>
      <rPr>
        <sz val="12"/>
        <color rgb="FF000000"/>
        <rFont val="仿宋_GB2312"/>
        <charset val="134"/>
      </rPr>
      <t>扩建</t>
    </r>
  </si>
  <si>
    <r>
      <rPr>
        <sz val="12"/>
        <rFont val="仿宋_GB2312"/>
        <charset val="134"/>
      </rPr>
      <t>一级</t>
    </r>
  </si>
  <si>
    <r>
      <rPr>
        <sz val="12"/>
        <color rgb="FF000000"/>
        <rFont val="仿宋_GB2312"/>
        <charset val="134"/>
      </rPr>
      <t>袁州区城市公交中心</t>
    </r>
  </si>
  <si>
    <r>
      <rPr>
        <sz val="12"/>
        <color rgb="FF000000"/>
        <rFont val="仿宋_GB2312"/>
        <charset val="134"/>
      </rPr>
      <t>新改建</t>
    </r>
  </si>
  <si>
    <r>
      <rPr>
        <sz val="12"/>
        <color rgb="FF000000"/>
        <rFont val="仿宋_GB2312"/>
        <charset val="134"/>
      </rPr>
      <t>明月山客运枢纽</t>
    </r>
  </si>
  <si>
    <r>
      <rPr>
        <sz val="12"/>
        <rFont val="仿宋_GB2312"/>
        <charset val="134"/>
      </rPr>
      <t>靖安县汽车站异地搬迁</t>
    </r>
  </si>
  <si>
    <r>
      <rPr>
        <sz val="12"/>
        <color rgb="FF000000"/>
        <rFont val="仿宋_GB2312"/>
        <charset val="134"/>
      </rPr>
      <t>高安城西客运综合服务站</t>
    </r>
  </si>
  <si>
    <r>
      <rPr>
        <sz val="12"/>
        <color rgb="FF000000"/>
        <rFont val="仿宋_GB2312"/>
        <charset val="134"/>
      </rPr>
      <t>万载县城市客运站</t>
    </r>
  </si>
  <si>
    <r>
      <rPr>
        <sz val="12"/>
        <rFont val="仿宋_GB2312"/>
        <charset val="134"/>
      </rPr>
      <t>蒙华铁路芦洲客运站</t>
    </r>
  </si>
  <si>
    <r>
      <rPr>
        <sz val="12"/>
        <color rgb="FF000000"/>
        <rFont val="仿宋_GB2312"/>
        <charset val="134"/>
      </rPr>
      <t>丰城市高新产业园客运枢纽</t>
    </r>
  </si>
  <si>
    <r>
      <rPr>
        <sz val="12"/>
        <color rgb="FF000000"/>
        <rFont val="仿宋_GB2312"/>
        <charset val="134"/>
      </rPr>
      <t>丰城市大学城（同田）客运枢纽</t>
    </r>
  </si>
  <si>
    <r>
      <rPr>
        <sz val="12"/>
        <color rgb="FF000000"/>
        <rFont val="仿宋_GB2312"/>
        <charset val="134"/>
      </rPr>
      <t>樟树滨江新城客运站</t>
    </r>
  </si>
  <si>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万人</t>
    </r>
    <r>
      <rPr>
        <sz val="12"/>
        <rFont val="Times New Roman"/>
        <charset val="134"/>
      </rPr>
      <t>/</t>
    </r>
    <r>
      <rPr>
        <sz val="12"/>
        <rFont val="仿宋_GB2312"/>
        <charset val="134"/>
      </rPr>
      <t>日</t>
    </r>
  </si>
  <si>
    <r>
      <rPr>
        <sz val="12"/>
        <color rgb="FF000000"/>
        <rFont val="仿宋_GB2312"/>
        <charset val="134"/>
      </rPr>
      <t>宜丰客运总站新建工程</t>
    </r>
  </si>
  <si>
    <r>
      <rPr>
        <sz val="12"/>
        <color theme="1"/>
        <rFont val="仿宋_GB2312"/>
        <charset val="134"/>
      </rPr>
      <t>货运枢纽</t>
    </r>
  </si>
  <si>
    <r>
      <rPr>
        <sz val="12"/>
        <rFont val="仿宋_GB2312"/>
        <charset val="134"/>
      </rPr>
      <t>湖田空港综合物流园</t>
    </r>
  </si>
  <si>
    <r>
      <rPr>
        <sz val="12"/>
        <color rgb="FF000000"/>
        <rFont val="仿宋_GB2312"/>
        <charset val="134"/>
      </rPr>
      <t>综合物流园区</t>
    </r>
  </si>
  <si>
    <r>
      <rPr>
        <sz val="12"/>
        <rFont val="仿宋_GB2312"/>
        <charset val="134"/>
      </rPr>
      <t>彬江铁路综合物流园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</si>
  <si>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1100</t>
    </r>
    <r>
      <rPr>
        <sz val="12"/>
        <color rgb="FF000000"/>
        <rFont val="仿宋_GB2312"/>
        <charset val="134"/>
      </rPr>
      <t>亩</t>
    </r>
  </si>
  <si>
    <r>
      <rPr>
        <sz val="12"/>
        <rFont val="仿宋_GB2312"/>
        <charset val="134"/>
      </rPr>
      <t>樟树港口综合物流园</t>
    </r>
  </si>
  <si>
    <r>
      <rPr>
        <sz val="12"/>
        <color rgb="FF000000"/>
        <rFont val="仿宋_GB2312"/>
        <charset val="134"/>
      </rPr>
      <t>建设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仿宋_GB2312"/>
        <charset val="134"/>
      </rPr>
      <t>个</t>
    </r>
    <r>
      <rPr>
        <sz val="12"/>
        <color rgb="FF000000"/>
        <rFont val="Times New Roman"/>
        <charset val="134"/>
      </rPr>
      <t>1000</t>
    </r>
    <r>
      <rPr>
        <sz val="12"/>
        <color rgb="FF000000"/>
        <rFont val="仿宋_GB2312"/>
        <charset val="134"/>
      </rPr>
      <t>吨级多用途泊位，两座铁路线桥及配套工程</t>
    </r>
  </si>
  <si>
    <r>
      <rPr>
        <sz val="12"/>
        <rFont val="仿宋_GB2312"/>
        <charset val="134"/>
      </rPr>
      <t>赣西（宜丰）综合物流园</t>
    </r>
  </si>
  <si>
    <r>
      <rPr>
        <sz val="12"/>
        <color rgb="FF000000"/>
        <rFont val="仿宋_GB2312"/>
        <charset val="134"/>
      </rPr>
      <t>总面积</t>
    </r>
    <r>
      <rPr>
        <sz val="12"/>
        <color rgb="FF000000"/>
        <rFont val="Times New Roman"/>
        <charset val="134"/>
      </rPr>
      <t xml:space="preserve"> 242000 </t>
    </r>
    <r>
      <rPr>
        <sz val="12"/>
        <color rgb="FF000000"/>
        <rFont val="仿宋_GB2312"/>
        <charset val="134"/>
      </rPr>
      <t>平米，设计能力</t>
    </r>
    <r>
      <rPr>
        <sz val="12"/>
        <color rgb="FF000000"/>
        <rFont val="Times New Roman"/>
        <charset val="134"/>
      </rPr>
      <t>380</t>
    </r>
    <r>
      <rPr>
        <sz val="12"/>
        <color rgb="FF000000"/>
        <rFont val="仿宋_GB2312"/>
        <charset val="134"/>
      </rPr>
      <t>万吨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仿宋_GB2312"/>
        <charset val="134"/>
      </rPr>
      <t>年</t>
    </r>
  </si>
  <si>
    <r>
      <rPr>
        <sz val="12"/>
        <rFont val="仿宋_GB2312"/>
        <charset val="134"/>
      </rPr>
      <t>万载国际物流园</t>
    </r>
  </si>
  <si>
    <r>
      <rPr>
        <sz val="12"/>
        <color rgb="FF000000"/>
        <rFont val="仿宋_GB2312"/>
        <charset val="134"/>
      </rPr>
      <t>物流园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</si>
  <si>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200</t>
    </r>
    <r>
      <rPr>
        <sz val="12"/>
        <color rgb="FF000000"/>
        <rFont val="仿宋_GB2312"/>
        <charset val="134"/>
      </rPr>
      <t>亩</t>
    </r>
  </si>
  <si>
    <r>
      <rPr>
        <sz val="12"/>
        <color rgb="FF000000"/>
        <rFont val="仿宋_GB2312"/>
        <charset val="134"/>
      </rPr>
      <t>高安建筑陶瓷物流园</t>
    </r>
  </si>
  <si>
    <r>
      <rPr>
        <sz val="12"/>
        <color rgb="FF000000"/>
        <rFont val="仿宋_GB2312"/>
        <charset val="134"/>
      </rPr>
      <t>物流中心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</si>
  <si>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400</t>
    </r>
    <r>
      <rPr>
        <sz val="12"/>
        <color rgb="FF000000"/>
        <rFont val="仿宋_GB2312"/>
        <charset val="134"/>
      </rPr>
      <t>亩</t>
    </r>
  </si>
  <si>
    <r>
      <rPr>
        <sz val="12"/>
        <color rgb="FF000000"/>
        <rFont val="仿宋_GB2312"/>
        <charset val="134"/>
      </rPr>
      <t>高安光电物流园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</si>
  <si>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300</t>
    </r>
    <r>
      <rPr>
        <sz val="12"/>
        <color rgb="FF000000"/>
        <rFont val="仿宋_GB2312"/>
        <charset val="134"/>
      </rPr>
      <t>亩，建设面积</t>
    </r>
    <r>
      <rPr>
        <sz val="12"/>
        <color rgb="FF000000"/>
        <rFont val="Times New Roman"/>
        <charset val="134"/>
      </rPr>
      <t>40</t>
    </r>
    <r>
      <rPr>
        <sz val="12"/>
        <color rgb="FF000000"/>
        <rFont val="仿宋_GB2312"/>
        <charset val="134"/>
      </rPr>
      <t>万平米</t>
    </r>
  </si>
  <si>
    <r>
      <rPr>
        <sz val="12"/>
        <color rgb="FF000000"/>
        <rFont val="仿宋_GB2312"/>
        <charset val="134"/>
      </rPr>
      <t>高安数字物流产业园</t>
    </r>
  </si>
  <si>
    <r>
      <rPr>
        <sz val="12"/>
        <color rgb="FF000000"/>
        <rFont val="仿宋_GB2312"/>
        <charset val="134"/>
      </rPr>
      <t>占地面积约</t>
    </r>
    <r>
      <rPr>
        <sz val="12"/>
        <color rgb="FF000000"/>
        <rFont val="Times New Roman"/>
        <charset val="134"/>
      </rPr>
      <t>8</t>
    </r>
    <r>
      <rPr>
        <sz val="12"/>
        <color rgb="FF000000"/>
        <rFont val="仿宋_GB2312"/>
        <charset val="134"/>
      </rPr>
      <t>平方公里</t>
    </r>
  </si>
  <si>
    <r>
      <rPr>
        <sz val="12"/>
        <color rgb="FF000000"/>
        <rFont val="仿宋_GB2312"/>
        <charset val="134"/>
      </rPr>
      <t>上高铁路经济产业园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</si>
  <si>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399.11</t>
    </r>
    <r>
      <rPr>
        <sz val="12"/>
        <color rgb="FF000000"/>
        <rFont val="仿宋_GB2312"/>
        <charset val="134"/>
      </rPr>
      <t>公顷</t>
    </r>
  </si>
  <si>
    <r>
      <rPr>
        <sz val="12"/>
        <color rgb="FF000000"/>
        <rFont val="仿宋_GB2312"/>
        <charset val="134"/>
      </rPr>
      <t>江西江中九州现代医药物流园</t>
    </r>
  </si>
  <si>
    <r>
      <rPr>
        <sz val="12"/>
        <color rgb="FF000000"/>
        <rFont val="仿宋_GB2312"/>
        <charset val="134"/>
      </rPr>
      <t>铜鼓东物流产业园</t>
    </r>
  </si>
  <si>
    <r>
      <rPr>
        <sz val="12"/>
        <color rgb="FF000000"/>
        <rFont val="仿宋_GB2312"/>
        <charset val="134"/>
      </rPr>
      <t>客运出行体系</t>
    </r>
  </si>
  <si>
    <r>
      <rPr>
        <sz val="12"/>
        <color rgb="FF000000"/>
        <rFont val="Times New Roman"/>
        <charset val="134"/>
      </rPr>
      <t>BRT1</t>
    </r>
    <r>
      <rPr>
        <sz val="12"/>
        <color rgb="FF000000"/>
        <rFont val="仿宋_GB2312"/>
        <charset val="134"/>
      </rPr>
      <t>号线</t>
    </r>
  </si>
  <si>
    <r>
      <rPr>
        <sz val="12"/>
        <rFont val="仿宋_GB2312"/>
        <charset val="134"/>
      </rPr>
      <t>城市快速公交线路</t>
    </r>
  </si>
  <si>
    <r>
      <rPr>
        <sz val="12"/>
        <color rgb="FF000000"/>
        <rFont val="Times New Roman"/>
        <charset val="134"/>
      </rPr>
      <t>13.8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</si>
  <si>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现代物流体系</t>
    </r>
  </si>
  <si>
    <r>
      <rPr>
        <sz val="12"/>
        <color rgb="FF000000"/>
        <rFont val="仿宋_GB2312"/>
        <charset val="134"/>
      </rPr>
      <t>宜春市快递物流园</t>
    </r>
  </si>
  <si>
    <r>
      <rPr>
        <sz val="12"/>
        <color rgb="FF000000"/>
        <rFont val="仿宋_GB2312"/>
        <charset val="134"/>
      </rPr>
      <t>邮政快递服务中心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</si>
  <si>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200</t>
    </r>
    <r>
      <rPr>
        <sz val="12"/>
        <color rgb="FF000000"/>
        <rFont val="仿宋_GB2312"/>
        <charset val="134"/>
      </rPr>
      <t>亩、建筑面积</t>
    </r>
    <r>
      <rPr>
        <sz val="12"/>
        <color rgb="FF000000"/>
        <rFont val="Times New Roman"/>
        <charset val="134"/>
      </rPr>
      <t>44400</t>
    </r>
    <r>
      <rPr>
        <sz val="12"/>
        <color rgb="FF000000"/>
        <rFont val="仿宋_GB2312"/>
        <charset val="134"/>
      </rPr>
      <t>平米</t>
    </r>
  </si>
  <si>
    <r>
      <rPr>
        <sz val="12"/>
        <color rgb="FF000000"/>
        <rFont val="仿宋_GB2312"/>
        <charset val="134"/>
      </rPr>
      <t>丰城市快递物流园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</si>
  <si>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180</t>
    </r>
    <r>
      <rPr>
        <sz val="12"/>
        <color rgb="FF000000"/>
        <rFont val="仿宋_GB2312"/>
        <charset val="134"/>
      </rPr>
      <t>亩、建筑面积</t>
    </r>
    <r>
      <rPr>
        <sz val="12"/>
        <color rgb="FF000000"/>
        <rFont val="Times New Roman"/>
        <charset val="134"/>
      </rPr>
      <t>42000</t>
    </r>
    <r>
      <rPr>
        <sz val="12"/>
        <color rgb="FF000000"/>
        <rFont val="仿宋_GB2312"/>
        <charset val="134"/>
      </rPr>
      <t>平米</t>
    </r>
  </si>
  <si>
    <r>
      <rPr>
        <sz val="12"/>
        <color rgb="FF000000"/>
        <rFont val="仿宋_GB2312"/>
        <charset val="134"/>
      </rPr>
      <t>樟树市快递物流园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</si>
  <si>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120</t>
    </r>
    <r>
      <rPr>
        <sz val="12"/>
        <color rgb="FF000000"/>
        <rFont val="仿宋_GB2312"/>
        <charset val="134"/>
      </rPr>
      <t>亩、建筑面积</t>
    </r>
    <r>
      <rPr>
        <sz val="12"/>
        <color rgb="FF000000"/>
        <rFont val="Times New Roman"/>
        <charset val="134"/>
      </rPr>
      <t>27000</t>
    </r>
    <r>
      <rPr>
        <sz val="12"/>
        <color rgb="FF000000"/>
        <rFont val="仿宋_GB2312"/>
        <charset val="134"/>
      </rPr>
      <t>平米</t>
    </r>
  </si>
  <si>
    <r>
      <rPr>
        <sz val="12"/>
        <color rgb="FF000000"/>
        <rFont val="仿宋_GB2312"/>
        <charset val="134"/>
      </rPr>
      <t>高安市快递物流园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</si>
  <si>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100</t>
    </r>
    <r>
      <rPr>
        <sz val="12"/>
        <color rgb="FF000000"/>
        <rFont val="仿宋_GB2312"/>
        <charset val="134"/>
      </rPr>
      <t>亩、建筑面积</t>
    </r>
    <r>
      <rPr>
        <sz val="12"/>
        <color rgb="FF000000"/>
        <rFont val="Times New Roman"/>
        <charset val="134"/>
      </rPr>
      <t>24000</t>
    </r>
    <r>
      <rPr>
        <sz val="12"/>
        <color rgb="FF000000"/>
        <rFont val="仿宋_GB2312"/>
        <charset val="134"/>
      </rPr>
      <t>平米</t>
    </r>
  </si>
  <si>
    <r>
      <rPr>
        <sz val="12"/>
        <color rgb="FF000000"/>
        <rFont val="仿宋_GB2312"/>
        <charset val="134"/>
      </rPr>
      <t>万载县快递物流园</t>
    </r>
  </si>
  <si>
    <r>
      <rPr>
        <sz val="12"/>
        <color rgb="FF000000"/>
        <rFont val="仿宋_GB2312"/>
        <charset val="134"/>
      </rPr>
      <t>上高县快递物流园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</si>
  <si>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90</t>
    </r>
    <r>
      <rPr>
        <sz val="12"/>
        <color rgb="FF000000"/>
        <rFont val="仿宋_GB2312"/>
        <charset val="134"/>
      </rPr>
      <t>亩、建筑面积</t>
    </r>
    <r>
      <rPr>
        <sz val="12"/>
        <color rgb="FF000000"/>
        <rFont val="Times New Roman"/>
        <charset val="134"/>
      </rPr>
      <t>22000</t>
    </r>
    <r>
      <rPr>
        <sz val="12"/>
        <color rgb="FF000000"/>
        <rFont val="仿宋_GB2312"/>
        <charset val="134"/>
      </rPr>
      <t>平米</t>
    </r>
  </si>
  <si>
    <r>
      <rPr>
        <sz val="12"/>
        <color rgb="FF000000"/>
        <rFont val="仿宋_GB2312"/>
        <charset val="134"/>
      </rPr>
      <t>奉新县快递物流园</t>
    </r>
  </si>
  <si>
    <r>
      <rPr>
        <sz val="12"/>
        <color rgb="FF000000"/>
        <rFont val="仿宋_GB2312"/>
        <charset val="134"/>
      </rPr>
      <t>宜丰县快递物流园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</si>
  <si>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80</t>
    </r>
    <r>
      <rPr>
        <sz val="12"/>
        <color rgb="FF000000"/>
        <rFont val="仿宋_GB2312"/>
        <charset val="134"/>
      </rPr>
      <t>亩、建筑面积</t>
    </r>
    <r>
      <rPr>
        <sz val="12"/>
        <color rgb="FF000000"/>
        <rFont val="Times New Roman"/>
        <charset val="134"/>
      </rPr>
      <t>18000</t>
    </r>
    <r>
      <rPr>
        <sz val="12"/>
        <color rgb="FF000000"/>
        <rFont val="仿宋_GB2312"/>
        <charset val="134"/>
      </rPr>
      <t>平米</t>
    </r>
  </si>
  <si>
    <r>
      <rPr>
        <sz val="12"/>
        <color rgb="FF000000"/>
        <rFont val="仿宋_GB2312"/>
        <charset val="134"/>
      </rPr>
      <t>中源运输服务站</t>
    </r>
  </si>
  <si>
    <r>
      <rPr>
        <sz val="12"/>
        <color rgb="FF000000"/>
        <rFont val="仿宋_GB2312"/>
        <charset val="134"/>
      </rPr>
      <t>功能涵盖客运、物流、养护等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</si>
  <si>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3500</t>
    </r>
    <r>
      <rPr>
        <sz val="12"/>
        <color rgb="FF000000"/>
        <rFont val="仿宋_GB2312"/>
        <charset val="134"/>
      </rPr>
      <t>平米</t>
    </r>
  </si>
  <si>
    <r>
      <rPr>
        <sz val="12"/>
        <color rgb="FF000000"/>
        <rFont val="仿宋_GB2312"/>
        <charset val="134"/>
      </rPr>
      <t>高湖运输服务站</t>
    </r>
  </si>
  <si>
    <r>
      <rPr>
        <sz val="12"/>
        <color rgb="FF000000"/>
        <rFont val="仿宋_GB2312"/>
        <charset val="134"/>
      </rPr>
      <t>罗湾运输服务站</t>
    </r>
  </si>
  <si>
    <r>
      <rPr>
        <sz val="12"/>
        <color rgb="FF000000"/>
        <rFont val="仿宋_GB2312"/>
        <charset val="134"/>
      </rPr>
      <t>三爪仑运输服务站</t>
    </r>
  </si>
  <si>
    <r>
      <rPr>
        <sz val="12"/>
        <color rgb="FF000000"/>
        <rFont val="仿宋_GB2312"/>
        <charset val="134"/>
      </rPr>
      <t>香田运输服务站</t>
    </r>
  </si>
  <si>
    <r>
      <rPr>
        <sz val="12"/>
        <color rgb="FF000000"/>
        <rFont val="仿宋_GB2312"/>
        <charset val="134"/>
      </rPr>
      <t>株潭综合服务站</t>
    </r>
  </si>
  <si>
    <r>
      <rPr>
        <sz val="12"/>
        <color rgb="FF000000"/>
        <rFont val="仿宋_GB2312"/>
        <charset val="134"/>
      </rPr>
      <t>占地</t>
    </r>
    <r>
      <rPr>
        <sz val="12"/>
        <color rgb="FF000000"/>
        <rFont val="Times New Roman"/>
        <charset val="134"/>
      </rPr>
      <t>15000</t>
    </r>
    <r>
      <rPr>
        <sz val="12"/>
        <color rgb="FF000000"/>
        <rFont val="仿宋_GB2312"/>
        <charset val="134"/>
      </rPr>
      <t>平米</t>
    </r>
  </si>
  <si>
    <r>
      <rPr>
        <sz val="12"/>
        <color rgb="FF000000"/>
        <rFont val="仿宋_GB2312"/>
        <charset val="134"/>
      </rPr>
      <t>双桥综合服务站</t>
    </r>
  </si>
  <si>
    <r>
      <rPr>
        <sz val="12"/>
        <color rgb="FF000000"/>
        <rFont val="仿宋_GB2312"/>
        <charset val="134"/>
      </rPr>
      <t>智慧交通</t>
    </r>
  </si>
  <si>
    <r>
      <rPr>
        <sz val="12"/>
        <color rgb="FF000000"/>
        <rFont val="仿宋_GB2312"/>
        <charset val="134"/>
      </rPr>
      <t>宜春市智慧交通信息中心</t>
    </r>
  </si>
  <si>
    <r>
      <rPr>
        <sz val="12"/>
        <color rgb="FF000000"/>
        <rFont val="仿宋_GB2312"/>
        <charset val="134"/>
      </rPr>
      <t>信息化平台</t>
    </r>
  </si>
  <si>
    <r>
      <rPr>
        <sz val="12"/>
        <color rgb="FF000000"/>
        <rFont val="仿宋_GB2312"/>
        <charset val="134"/>
      </rPr>
      <t>公路应急监管平台</t>
    </r>
  </si>
  <si>
    <r>
      <rPr>
        <sz val="12"/>
        <color rgb="FF000000"/>
        <rFont val="仿宋_GB2312"/>
        <charset val="134"/>
      </rPr>
      <t>智慧物流服务平台</t>
    </r>
  </si>
  <si>
    <r>
      <rPr>
        <sz val="12"/>
        <color rgb="FF000000"/>
        <rFont val="仿宋_GB2312"/>
        <charset val="134"/>
      </rPr>
      <t>无人驾驶试点</t>
    </r>
  </si>
  <si>
    <r>
      <rPr>
        <sz val="12"/>
        <color rgb="FF000000"/>
        <rFont val="仿宋_GB2312"/>
        <charset val="134"/>
      </rPr>
      <t>试点示范</t>
    </r>
  </si>
  <si>
    <r>
      <rPr>
        <sz val="12"/>
        <rFont val="仿宋_GB2312"/>
        <charset val="134"/>
      </rPr>
      <t>绿色交通</t>
    </r>
  </si>
  <si>
    <r>
      <rPr>
        <sz val="12"/>
        <rFont val="仿宋_GB2312"/>
        <charset val="134"/>
      </rPr>
      <t>大功率快充型充电桩</t>
    </r>
  </si>
  <si>
    <r>
      <rPr>
        <sz val="12"/>
        <rFont val="仿宋_GB2312"/>
        <charset val="134"/>
      </rPr>
      <t>新能源基础设施</t>
    </r>
  </si>
  <si>
    <r>
      <rPr>
        <sz val="12"/>
        <rFont val="Times New Roman"/>
        <charset val="134"/>
      </rPr>
      <t>201</t>
    </r>
    <r>
      <rPr>
        <sz val="12"/>
        <rFont val="仿宋_GB2312"/>
        <charset val="134"/>
      </rPr>
      <t>个</t>
    </r>
  </si>
  <si>
    <r>
      <rPr>
        <b/>
        <sz val="12"/>
        <rFont val="仿宋_GB2312"/>
        <charset val="134"/>
      </rPr>
      <t>小计</t>
    </r>
  </si>
  <si>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十四五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储备项目总投资</t>
    </r>
  </si>
  <si>
    <r>
      <rPr>
        <sz val="12"/>
        <rFont val="仿宋_GB2312"/>
        <charset val="134"/>
      </rPr>
      <t>铁路</t>
    </r>
  </si>
  <si>
    <r>
      <rPr>
        <sz val="12"/>
        <rFont val="仿宋_GB2312"/>
        <charset val="134"/>
      </rPr>
      <t>咸修宜吉铁路</t>
    </r>
  </si>
  <si>
    <r>
      <rPr>
        <sz val="12"/>
        <rFont val="仿宋_GB2312"/>
        <charset val="134"/>
      </rPr>
      <t>高速铁路</t>
    </r>
  </si>
  <si>
    <r>
      <rPr>
        <sz val="12"/>
        <rFont val="Times New Roman"/>
        <charset val="134"/>
      </rPr>
      <t>180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</si>
  <si>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宜春至萍乡至新余城际铁路</t>
    </r>
  </si>
  <si>
    <r>
      <rPr>
        <sz val="12"/>
        <rFont val="仿宋_GB2312"/>
        <charset val="134"/>
      </rPr>
      <t>城际铁路</t>
    </r>
  </si>
  <si>
    <r>
      <rPr>
        <sz val="12"/>
        <rFont val="Times New Roman"/>
        <charset val="134"/>
      </rPr>
      <t>95.2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</si>
  <si>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九江至长沙铁路</t>
    </r>
  </si>
  <si>
    <r>
      <rPr>
        <sz val="12"/>
        <rFont val="Times New Roman"/>
        <charset val="134"/>
      </rPr>
      <t>70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</si>
  <si>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高速公路</t>
    </r>
  </si>
  <si>
    <r>
      <rPr>
        <sz val="12"/>
        <rFont val="仿宋_GB2312"/>
        <charset val="134"/>
      </rPr>
      <t>南昌至修水高速</t>
    </r>
  </si>
  <si>
    <r>
      <rPr>
        <sz val="12"/>
        <rFont val="仿宋_GB2312"/>
        <charset val="134"/>
      </rPr>
      <t>双向四车道</t>
    </r>
  </si>
  <si>
    <r>
      <rPr>
        <sz val="12"/>
        <rFont val="Times New Roman"/>
        <charset val="134"/>
      </rPr>
      <t>60</t>
    </r>
    <r>
      <rPr>
        <sz val="12"/>
        <rFont val="仿宋_GB2312"/>
        <charset val="134"/>
      </rPr>
      <t>公里</t>
    </r>
  </si>
  <si>
    <r>
      <rPr>
        <sz val="12"/>
        <color rgb="FF000000"/>
        <rFont val="仿宋_GB2312"/>
        <charset val="134"/>
      </rPr>
      <t>宜春至慈化至上栗高速公路</t>
    </r>
  </si>
  <si>
    <r>
      <rPr>
        <sz val="12"/>
        <color rgb="FF000000"/>
        <rFont val="Times New Roman"/>
        <charset val="134"/>
      </rPr>
      <t>35.15</t>
    </r>
    <r>
      <rPr>
        <sz val="12"/>
        <color rgb="FF000000"/>
        <rFont val="仿宋_GB2312"/>
        <charset val="134"/>
      </rPr>
      <t>公里</t>
    </r>
  </si>
  <si>
    <r>
      <rPr>
        <sz val="12"/>
        <rFont val="仿宋_GB2312"/>
        <charset val="134"/>
      </rPr>
      <t>国道改扩建</t>
    </r>
  </si>
  <si>
    <r>
      <rPr>
        <sz val="12"/>
        <rFont val="Times New Roman"/>
        <charset val="134"/>
      </rPr>
      <t>G320</t>
    </r>
    <r>
      <rPr>
        <sz val="12"/>
        <rFont val="仿宋_GB2312"/>
        <charset val="134"/>
      </rPr>
      <t>万载至袁州改线</t>
    </r>
  </si>
  <si>
    <r>
      <rPr>
        <sz val="12"/>
        <rFont val="仿宋_GB2312"/>
        <charset val="134"/>
      </rPr>
      <t>改建</t>
    </r>
  </si>
  <si>
    <r>
      <rPr>
        <sz val="12"/>
        <rFont val="Times New Roman"/>
        <charset val="134"/>
      </rPr>
      <t>G220</t>
    </r>
    <r>
      <rPr>
        <sz val="12"/>
        <rFont val="仿宋_GB2312"/>
        <charset val="134"/>
      </rPr>
      <t>万载煤矿至三兴闹坪段一级公路改建工程</t>
    </r>
  </si>
  <si>
    <r>
      <rPr>
        <sz val="12"/>
        <rFont val="Times New Roman"/>
        <charset val="134"/>
      </rPr>
      <t>8.5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</si>
  <si>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G105</t>
    </r>
    <r>
      <rPr>
        <sz val="12"/>
        <rFont val="仿宋_GB2312"/>
        <charset val="134"/>
      </rPr>
      <t>丰城大港至松湖段一级公路改建工程</t>
    </r>
  </si>
  <si>
    <r>
      <rPr>
        <sz val="12"/>
        <rFont val="Times New Roman"/>
        <charset val="134"/>
      </rPr>
      <t>25.4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</si>
  <si>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G320</t>
    </r>
    <r>
      <rPr>
        <sz val="12"/>
        <rFont val="仿宋_GB2312"/>
        <charset val="134"/>
      </rPr>
      <t>高安境内大城至祥符公路新建工程项目</t>
    </r>
  </si>
  <si>
    <r>
      <rPr>
        <sz val="12"/>
        <rFont val="Times New Roman"/>
        <charset val="134"/>
      </rPr>
      <t>16.6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</si>
  <si>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G354</t>
    </r>
    <r>
      <rPr>
        <sz val="12"/>
        <rFont val="仿宋_GB2312"/>
        <charset val="134"/>
      </rPr>
      <t>宜丰县北绕城公路新建工程</t>
    </r>
  </si>
  <si>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</si>
  <si>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G354</t>
    </r>
    <r>
      <rPr>
        <sz val="12"/>
        <rFont val="仿宋_GB2312"/>
        <charset val="134"/>
      </rPr>
      <t>桥西至芳溪公路改扩建工程</t>
    </r>
  </si>
  <si>
    <r>
      <rPr>
        <sz val="12"/>
        <rFont val="Times New Roman"/>
        <charset val="134"/>
      </rPr>
      <t>14.2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</si>
  <si>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G220</t>
    </r>
    <r>
      <rPr>
        <sz val="12"/>
        <rFont val="仿宋_GB2312"/>
        <charset val="134"/>
      </rPr>
      <t>芳溪至芳香源公路改扩建工程</t>
    </r>
  </si>
  <si>
    <r>
      <rPr>
        <sz val="12"/>
        <rFont val="Times New Roman"/>
        <charset val="134"/>
      </rPr>
      <t>6.5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</si>
  <si>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国道</t>
    </r>
    <r>
      <rPr>
        <sz val="12"/>
        <rFont val="Times New Roman"/>
        <charset val="134"/>
      </rPr>
      <t>G354</t>
    </r>
    <r>
      <rPr>
        <sz val="12"/>
        <rFont val="仿宋_GB2312"/>
        <charset val="134"/>
      </rPr>
      <t>宜丰棠浦至荷舍改扩建工程</t>
    </r>
  </si>
  <si>
    <r>
      <rPr>
        <sz val="12"/>
        <rFont val="Times New Roman"/>
        <charset val="134"/>
      </rPr>
      <t>16.0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</si>
  <si>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S308</t>
    </r>
    <r>
      <rPr>
        <sz val="12"/>
        <rFont val="仿宋_GB2312"/>
        <charset val="134"/>
      </rPr>
      <t>袁州慈化南头至桐木段一级公路改建工程</t>
    </r>
  </si>
  <si>
    <r>
      <rPr>
        <sz val="12"/>
        <color rgb="FF000000"/>
        <rFont val="Times New Roman"/>
        <charset val="134"/>
      </rPr>
      <t>S223</t>
    </r>
    <r>
      <rPr>
        <sz val="12"/>
        <color rgb="FF000000"/>
        <rFont val="仿宋_GB2312"/>
        <charset val="134"/>
      </rPr>
      <t>袁州十里铺至合浦段一级公路改建工程</t>
    </r>
  </si>
  <si>
    <r>
      <rPr>
        <sz val="12"/>
        <color rgb="FF000000"/>
        <rFont val="Times New Roman"/>
        <charset val="134"/>
      </rPr>
      <t>16.4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</si>
  <si>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S224</t>
    </r>
    <r>
      <rPr>
        <sz val="12"/>
        <color rgb="FF000000"/>
        <rFont val="仿宋_GB2312"/>
        <charset val="134"/>
      </rPr>
      <t>袁州新田至慈化一级公路改建工程</t>
    </r>
  </si>
  <si>
    <r>
      <rPr>
        <sz val="12"/>
        <color rgb="FF000000"/>
        <rFont val="Times New Roman"/>
        <charset val="134"/>
      </rPr>
      <t>53.0</t>
    </r>
    <r>
      <rPr>
        <sz val="12"/>
        <color rgb="FF000000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</si>
  <si>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S223</t>
    </r>
    <r>
      <rPr>
        <sz val="12"/>
        <color rgb="FF000000"/>
        <rFont val="仿宋_GB2312"/>
        <charset val="134"/>
      </rPr>
      <t>袁州金瑞至新田段二级公路改建工程</t>
    </r>
  </si>
  <si>
    <r>
      <rPr>
        <sz val="12"/>
        <color theme="1"/>
        <rFont val="Times New Roman"/>
        <charset val="134"/>
      </rPr>
      <t>12.9</t>
    </r>
    <r>
      <rPr>
        <sz val="12"/>
        <color theme="1"/>
        <rFont val="仿宋_GB2312"/>
        <charset val="134"/>
      </rPr>
      <t>公里</t>
    </r>
  </si>
  <si>
    <r>
      <rPr>
        <sz val="12"/>
        <color rgb="FF000000"/>
        <rFont val="Times New Roman"/>
        <charset val="134"/>
      </rPr>
      <t>S311</t>
    </r>
    <r>
      <rPr>
        <sz val="12"/>
        <color rgb="FF000000"/>
        <rFont val="仿宋_GB2312"/>
        <charset val="134"/>
      </rPr>
      <t>袁州忠良至合浦段一级公路改建工程</t>
    </r>
  </si>
  <si>
    <r>
      <rPr>
        <sz val="12"/>
        <color theme="1"/>
        <rFont val="Times New Roman"/>
        <charset val="134"/>
      </rPr>
      <t>5.5</t>
    </r>
    <r>
      <rPr>
        <sz val="12"/>
        <color theme="1"/>
        <rFont val="仿宋_GB2312"/>
        <charset val="134"/>
      </rPr>
      <t>公里</t>
    </r>
  </si>
  <si>
    <r>
      <rPr>
        <sz val="12"/>
        <rFont val="Times New Roman"/>
        <charset val="134"/>
      </rPr>
      <t>S531</t>
    </r>
    <r>
      <rPr>
        <sz val="12"/>
        <rFont val="仿宋_GB2312"/>
        <charset val="134"/>
      </rPr>
      <t>袁州源仙台至西村至社埠一级公路新建工程</t>
    </r>
  </si>
  <si>
    <r>
      <rPr>
        <sz val="12"/>
        <color theme="1"/>
        <rFont val="Times New Roman"/>
        <charset val="134"/>
      </rPr>
      <t>11.3</t>
    </r>
    <r>
      <rPr>
        <sz val="12"/>
        <color theme="1"/>
        <rFont val="仿宋_GB2312"/>
        <charset val="134"/>
      </rPr>
      <t>公里</t>
    </r>
  </si>
  <si>
    <r>
      <rPr>
        <sz val="12"/>
        <color theme="1"/>
        <rFont val="Times New Roman"/>
        <charset val="134"/>
      </rPr>
      <t>S311</t>
    </r>
    <r>
      <rPr>
        <sz val="12"/>
        <color theme="1"/>
        <rFont val="仿宋_GB2312"/>
        <charset val="134"/>
      </rPr>
      <t>明月山绕城公路</t>
    </r>
  </si>
  <si>
    <r>
      <rPr>
        <sz val="12"/>
        <color theme="1"/>
        <rFont val="Times New Roman"/>
        <charset val="134"/>
      </rPr>
      <t>5.0</t>
    </r>
    <r>
      <rPr>
        <sz val="12"/>
        <color theme="1"/>
        <rFont val="仿宋_GB2312"/>
        <charset val="134"/>
      </rPr>
      <t>公里</t>
    </r>
  </si>
  <si>
    <r>
      <rPr>
        <sz val="12"/>
        <rFont val="Times New Roman"/>
        <charset val="134"/>
      </rPr>
      <t>S414</t>
    </r>
    <r>
      <rPr>
        <sz val="12"/>
        <rFont val="仿宋_GB2312"/>
        <charset val="134"/>
      </rPr>
      <t>奉新宋埠至赤田段二级公路改造工程</t>
    </r>
  </si>
  <si>
    <r>
      <rPr>
        <sz val="12"/>
        <color theme="1"/>
        <rFont val="Times New Roman"/>
        <charset val="134"/>
      </rPr>
      <t>14.5</t>
    </r>
    <r>
      <rPr>
        <sz val="12"/>
        <color theme="1"/>
        <rFont val="仿宋_GB2312"/>
        <charset val="134"/>
      </rPr>
      <t>公里</t>
    </r>
  </si>
  <si>
    <r>
      <rPr>
        <sz val="12"/>
        <rFont val="Times New Roman"/>
        <charset val="134"/>
      </rPr>
      <t>S518</t>
    </r>
    <r>
      <rPr>
        <sz val="12"/>
        <rFont val="仿宋_GB2312"/>
        <charset val="134"/>
      </rPr>
      <t>奉新富溪至奉新段升级改造工程</t>
    </r>
  </si>
  <si>
    <r>
      <rPr>
        <sz val="12"/>
        <rFont val="Times New Roman"/>
        <charset val="134"/>
      </rPr>
      <t>S307</t>
    </r>
    <r>
      <rPr>
        <sz val="12"/>
        <rFont val="仿宋_GB2312"/>
        <charset val="134"/>
      </rPr>
      <t>高安伍桥至华林段改建公路</t>
    </r>
  </si>
  <si>
    <r>
      <rPr>
        <sz val="12"/>
        <color theme="1"/>
        <rFont val="Times New Roman"/>
        <charset val="134"/>
      </rPr>
      <t>13.6</t>
    </r>
    <r>
      <rPr>
        <sz val="12"/>
        <color theme="1"/>
        <rFont val="仿宋_GB2312"/>
        <charset val="134"/>
      </rPr>
      <t>公里</t>
    </r>
  </si>
  <si>
    <r>
      <rPr>
        <sz val="12"/>
        <rFont val="Times New Roman"/>
        <charset val="134"/>
      </rPr>
      <t>S309</t>
    </r>
    <r>
      <rPr>
        <sz val="12"/>
        <rFont val="仿宋_GB2312"/>
        <charset val="134"/>
      </rPr>
      <t>新余万家至上高长坑段公路</t>
    </r>
  </si>
  <si>
    <r>
      <rPr>
        <sz val="12"/>
        <color theme="1"/>
        <rFont val="Times New Roman"/>
        <charset val="134"/>
      </rPr>
      <t>34.8</t>
    </r>
    <r>
      <rPr>
        <sz val="12"/>
        <color theme="1"/>
        <rFont val="仿宋_GB2312"/>
        <charset val="134"/>
      </rPr>
      <t>公里</t>
    </r>
  </si>
  <si>
    <r>
      <rPr>
        <sz val="12"/>
        <rFont val="Times New Roman"/>
        <charset val="134"/>
      </rPr>
      <t>S431</t>
    </r>
    <r>
      <rPr>
        <sz val="12"/>
        <rFont val="仿宋_GB2312"/>
        <charset val="134"/>
      </rPr>
      <t>上高斜口至南港段一级公路改建工程</t>
    </r>
  </si>
  <si>
    <r>
      <rPr>
        <sz val="12"/>
        <color theme="1"/>
        <rFont val="Times New Roman"/>
        <charset val="134"/>
      </rPr>
      <t>19.2</t>
    </r>
    <r>
      <rPr>
        <sz val="12"/>
        <color theme="1"/>
        <rFont val="仿宋_GB2312"/>
        <charset val="134"/>
      </rPr>
      <t>公里</t>
    </r>
  </si>
  <si>
    <r>
      <rPr>
        <sz val="12"/>
        <rFont val="Times New Roman"/>
        <charset val="134"/>
      </rPr>
      <t>S223</t>
    </r>
    <r>
      <rPr>
        <sz val="12"/>
        <rFont val="仿宋_GB2312"/>
        <charset val="134"/>
      </rPr>
      <t>万载黄茅至禾埠（株潭至后槎段）二级公路</t>
    </r>
  </si>
  <si>
    <r>
      <rPr>
        <sz val="12"/>
        <color theme="1"/>
        <rFont val="Times New Roman"/>
        <charset val="134"/>
      </rPr>
      <t>6.5</t>
    </r>
    <r>
      <rPr>
        <sz val="12"/>
        <color theme="1"/>
        <rFont val="仿宋_GB2312"/>
        <charset val="134"/>
      </rPr>
      <t>公里</t>
    </r>
  </si>
  <si>
    <r>
      <rPr>
        <sz val="12"/>
        <rFont val="Times New Roman"/>
        <charset val="134"/>
      </rPr>
      <t>S223</t>
    </r>
    <r>
      <rPr>
        <sz val="12"/>
        <rFont val="仿宋_GB2312"/>
        <charset val="134"/>
      </rPr>
      <t>万载株潭至铁山界一级公路改建工程</t>
    </r>
  </si>
  <si>
    <r>
      <rPr>
        <sz val="12"/>
        <color theme="1"/>
        <rFont val="Times New Roman"/>
        <charset val="134"/>
      </rPr>
      <t>15.5</t>
    </r>
    <r>
      <rPr>
        <sz val="12"/>
        <color theme="1"/>
        <rFont val="仿宋_GB2312"/>
        <charset val="134"/>
      </rPr>
      <t>公里</t>
    </r>
  </si>
  <si>
    <r>
      <rPr>
        <sz val="12"/>
        <rFont val="Times New Roman"/>
        <charset val="134"/>
      </rPr>
      <t>S216</t>
    </r>
    <r>
      <rPr>
        <sz val="12"/>
        <rFont val="仿宋_GB2312"/>
        <charset val="134"/>
      </rPr>
      <t>丰城王元山至蜜蜂街段二级公路改建工程</t>
    </r>
  </si>
  <si>
    <r>
      <rPr>
        <sz val="12"/>
        <color theme="1"/>
        <rFont val="Times New Roman"/>
        <charset val="134"/>
      </rPr>
      <t>16.9</t>
    </r>
    <r>
      <rPr>
        <sz val="12"/>
        <color theme="1"/>
        <rFont val="仿宋_GB2312"/>
        <charset val="134"/>
      </rPr>
      <t>公里</t>
    </r>
  </si>
  <si>
    <r>
      <rPr>
        <sz val="12"/>
        <rFont val="Times New Roman"/>
        <charset val="134"/>
      </rPr>
      <t>S309</t>
    </r>
    <r>
      <rPr>
        <sz val="12"/>
        <rFont val="仿宋_GB2312"/>
        <charset val="134"/>
      </rPr>
      <t>丰城曲江至建设段一级公路改建工程</t>
    </r>
  </si>
  <si>
    <r>
      <rPr>
        <sz val="12"/>
        <rFont val="Times New Roman"/>
        <charset val="134"/>
      </rPr>
      <t>7.0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</si>
  <si>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S309</t>
    </r>
    <r>
      <rPr>
        <sz val="12"/>
        <rFont val="仿宋_GB2312"/>
        <charset val="134"/>
      </rPr>
      <t>丰城建设至泉溪段二级公路改建工程</t>
    </r>
  </si>
  <si>
    <r>
      <rPr>
        <sz val="12"/>
        <rFont val="Times New Roman"/>
        <charset val="134"/>
      </rPr>
      <t>23.0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</si>
  <si>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S309</t>
    </r>
    <r>
      <rPr>
        <sz val="12"/>
        <rFont val="仿宋_GB2312"/>
        <charset val="134"/>
      </rPr>
      <t>丰城东互通连接线至梅岗段一级公路改建工程</t>
    </r>
  </si>
  <si>
    <r>
      <rPr>
        <sz val="12"/>
        <rFont val="Times New Roman"/>
        <charset val="134"/>
      </rPr>
      <t>3.8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</si>
  <si>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S216</t>
    </r>
    <r>
      <rPr>
        <sz val="12"/>
        <rFont val="仿宋_GB2312"/>
        <charset val="134"/>
      </rPr>
      <t>厚潭线丰城赣江大桥改建工程</t>
    </r>
  </si>
  <si>
    <r>
      <rPr>
        <sz val="12"/>
        <rFont val="Times New Roman"/>
        <charset val="134"/>
      </rPr>
      <t>2.4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</si>
  <si>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S216</t>
    </r>
    <r>
      <rPr>
        <sz val="12"/>
        <rFont val="仿宋_GB2312"/>
        <charset val="134"/>
      </rPr>
      <t>丰城泉拖赣江大桥新建工程</t>
    </r>
  </si>
  <si>
    <r>
      <rPr>
        <sz val="12"/>
        <rFont val="Times New Roman"/>
        <charset val="134"/>
      </rPr>
      <t>10.1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</si>
  <si>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S530</t>
    </r>
    <r>
      <rPr>
        <sz val="12"/>
        <rFont val="仿宋_GB2312"/>
        <charset val="134"/>
      </rPr>
      <t>万载高城至铁炉背二级公路改建工程</t>
    </r>
  </si>
  <si>
    <r>
      <rPr>
        <sz val="12"/>
        <rFont val="Times New Roman"/>
        <charset val="134"/>
      </rPr>
      <t>18.6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</si>
  <si>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S221</t>
    </r>
    <r>
      <rPr>
        <sz val="12"/>
        <rFont val="仿宋_GB2312"/>
        <charset val="134"/>
      </rPr>
      <t>找桥至潭山二级公路改造工程</t>
    </r>
  </si>
  <si>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</si>
  <si>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S311</t>
    </r>
    <r>
      <rPr>
        <sz val="12"/>
        <rFont val="仿宋_GB2312"/>
        <charset val="134"/>
      </rPr>
      <t>渥江至石背段公路改建工程</t>
    </r>
  </si>
  <si>
    <r>
      <rPr>
        <sz val="12"/>
        <rFont val="Times New Roman"/>
        <charset val="134"/>
      </rPr>
      <t>5.8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</si>
  <si>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2.35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</si>
  <si>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丰城市紫云大桥新建工程</t>
    </r>
  </si>
  <si>
    <r>
      <rPr>
        <sz val="12"/>
        <rFont val="Times New Roman"/>
        <charset val="134"/>
      </rPr>
      <t>5.49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</si>
  <si>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丰城大港至松湖段一级公路改建工程</t>
    </r>
  </si>
  <si>
    <r>
      <rPr>
        <sz val="12"/>
        <rFont val="Times New Roman"/>
        <charset val="134"/>
      </rPr>
      <t>25.42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</si>
  <si>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S221</t>
    </r>
    <r>
      <rPr>
        <sz val="12"/>
        <rFont val="仿宋_GB2312"/>
        <charset val="134"/>
      </rPr>
      <t>清水桥至上高改扩建工程</t>
    </r>
  </si>
  <si>
    <r>
      <rPr>
        <sz val="12"/>
        <rFont val="Times New Roman"/>
        <charset val="134"/>
      </rPr>
      <t>8.0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</si>
  <si>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S531</t>
    </r>
    <r>
      <rPr>
        <sz val="12"/>
        <rFont val="仿宋_GB2312"/>
        <charset val="134"/>
      </rPr>
      <t>沙田至温汤二级公路改建项目</t>
    </r>
  </si>
  <si>
    <r>
      <rPr>
        <sz val="12"/>
        <rFont val="Times New Roman"/>
        <charset val="134"/>
      </rPr>
      <t>9.4</t>
    </r>
    <r>
      <rPr>
        <sz val="12"/>
        <rFont val="仿宋_GB2312"/>
        <charset val="134"/>
      </rPr>
      <t>公里</t>
    </r>
  </si>
  <si>
    <r>
      <rPr>
        <sz val="12"/>
        <rFont val="Times New Roman"/>
        <charset val="134"/>
      </rPr>
      <t>S311</t>
    </r>
    <r>
      <rPr>
        <sz val="12"/>
        <rFont val="仿宋_GB2312"/>
        <charset val="134"/>
      </rPr>
      <t>温汤至潭下二级公路改建工程</t>
    </r>
  </si>
  <si>
    <r>
      <rPr>
        <sz val="12"/>
        <rFont val="Times New Roman"/>
        <charset val="134"/>
      </rPr>
      <t>11.0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</si>
  <si>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航道码头建设</t>
    </r>
  </si>
  <si>
    <r>
      <rPr>
        <sz val="12"/>
        <rFont val="仿宋_GB2312"/>
        <charset val="134"/>
      </rPr>
      <t>袁河新余至袁州段三级航道整治</t>
    </r>
  </si>
  <si>
    <r>
      <rPr>
        <sz val="12"/>
        <rFont val="仿宋_GB2312"/>
        <charset val="134"/>
      </rPr>
      <t>改扩建</t>
    </r>
  </si>
  <si>
    <r>
      <rPr>
        <sz val="12"/>
        <rFont val="仿宋_GB2312"/>
        <charset val="134"/>
      </rPr>
      <t>三级航道</t>
    </r>
  </si>
  <si>
    <r>
      <rPr>
        <sz val="12"/>
        <rFont val="Times New Roman"/>
        <charset val="134"/>
      </rPr>
      <t>51</t>
    </r>
    <r>
      <rPr>
        <sz val="12"/>
        <rFont val="仿宋_GB2312"/>
        <charset val="134"/>
      </rPr>
      <t>公里</t>
    </r>
  </si>
  <si>
    <r>
      <rPr>
        <sz val="12"/>
        <rFont val="仿宋_GB2312"/>
        <charset val="134"/>
      </rPr>
      <t>彬江码头</t>
    </r>
  </si>
  <si>
    <r>
      <rPr>
        <sz val="12"/>
        <rFont val="仿宋_GB2312"/>
        <charset val="134"/>
      </rPr>
      <t>码头</t>
    </r>
  </si>
  <si>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个</t>
    </r>
    <r>
      <rPr>
        <sz val="12"/>
        <rFont val="Times New Roman"/>
        <charset val="134"/>
      </rPr>
      <t>1000</t>
    </r>
    <r>
      <rPr>
        <sz val="12"/>
        <rFont val="仿宋_GB2312"/>
        <charset val="134"/>
      </rPr>
      <t>吨码头</t>
    </r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</si>
</sst>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00_);[Red]\(0.000\)"/>
    <numFmt numFmtId="44" formatCode="_ &quot;￥&quot;* #,##0.00_ ;_ &quot;￥&quot;* \-#,##0.00_ ;_ &quot;￥&quot;* &quot;-&quot;??_ ;_ @_ "/>
    <numFmt numFmtId="177" formatCode="0.0_);[Red]\(0.0\)"/>
    <numFmt numFmtId="41" formatCode="_ * #,##0_ ;_ * \-#,##0_ ;_ * &quot;-&quot;_ ;_ @_ "/>
    <numFmt numFmtId="178" formatCode="0.00_ "/>
    <numFmt numFmtId="42" formatCode="_ &quot;￥&quot;* #,##0_ ;_ &quot;￥&quot;* \-#,##0_ ;_ &quot;￥&quot;* &quot;-&quot;_ ;_ @_ "/>
    <numFmt numFmtId="179" formatCode="0.00_);[Red]\(0.00\)"/>
  </numFmts>
  <fonts count="44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仿宋_GB2312"/>
      <charset val="134"/>
    </font>
    <font>
      <sz val="12"/>
      <name val="Times New Roman"/>
      <charset val="134"/>
    </font>
    <font>
      <b/>
      <sz val="12"/>
      <color rgb="FF000000"/>
      <name val="Times New Roman"/>
      <charset val="134"/>
    </font>
    <font>
      <b/>
      <sz val="12"/>
      <name val="Times New Roman"/>
      <charset val="134"/>
    </font>
    <font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sz val="10"/>
      <color theme="1"/>
      <name val="宋体"/>
      <charset val="134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theme="1"/>
      <name val="方正黑体_GBK"/>
      <charset val="134"/>
    </font>
    <font>
      <sz val="20"/>
      <color theme="1"/>
      <name val="方正小标宋简体"/>
      <charset val="134"/>
    </font>
    <font>
      <sz val="12"/>
      <color theme="1"/>
      <name val="方正黑体_GBK"/>
      <charset val="134"/>
    </font>
    <font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宋体"/>
      <charset val="134"/>
    </font>
    <font>
      <sz val="10.5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16" fillId="0" borderId="0"/>
    <xf numFmtId="0" fontId="0" fillId="0" borderId="0"/>
    <xf numFmtId="0" fontId="16" fillId="0" borderId="0" applyProtection="false"/>
    <xf numFmtId="0" fontId="14" fillId="2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7" fillId="13" borderId="13" applyNumberFormat="false" applyAlignment="false" applyProtection="false">
      <alignment vertical="center"/>
    </xf>
    <xf numFmtId="0" fontId="30" fillId="24" borderId="14" applyNumberFormat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Protection="false">
      <alignment horizontal="center" vertical="center"/>
    </xf>
    <xf numFmtId="0" fontId="21" fillId="0" borderId="11" applyNumberFormat="false" applyFill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0" borderId="0"/>
    <xf numFmtId="0" fontId="31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32" fillId="0" borderId="1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10" borderId="10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33" fillId="29" borderId="0" applyNumberFormat="false" applyBorder="false" applyAlignment="false" applyProtection="false">
      <alignment vertical="center"/>
    </xf>
    <xf numFmtId="0" fontId="20" fillId="13" borderId="8" applyNumberFormat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5" borderId="8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177" fontId="1" fillId="0" borderId="0" xfId="0" applyNumberFormat="true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8" fillId="0" borderId="6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179" fontId="4" fillId="0" borderId="1" xfId="0" applyNumberFormat="true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Alignment="true">
      <alignment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179" fontId="3" fillId="0" borderId="1" xfId="0" applyNumberFormat="true" applyFont="true" applyFill="true" applyBorder="true" applyAlignment="true">
      <alignment horizontal="center" vertical="center" wrapText="true"/>
    </xf>
    <xf numFmtId="179" fontId="7" fillId="0" borderId="1" xfId="0" applyNumberFormat="true" applyFont="true" applyFill="true" applyBorder="true" applyAlignment="true">
      <alignment horizontal="center" vertical="center" wrapText="true"/>
    </xf>
    <xf numFmtId="179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7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78" fontId="4" fillId="0" borderId="5" xfId="0" applyNumberFormat="true" applyFont="true" applyFill="true" applyBorder="true" applyAlignment="true">
      <alignment horizontal="center" vertical="center" wrapText="true"/>
    </xf>
    <xf numFmtId="178" fontId="4" fillId="0" borderId="6" xfId="0" applyNumberFormat="true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9" fillId="0" borderId="7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12" fillId="0" borderId="4" xfId="0" applyFont="true" applyFill="true" applyBorder="true" applyAlignment="true">
      <alignment horizontal="center" vertical="center" wrapText="true"/>
    </xf>
    <xf numFmtId="0" fontId="12" fillId="0" borderId="5" xfId="0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2" fontId="9" fillId="0" borderId="1" xfId="0" applyNumberFormat="true" applyFont="true" applyFill="true" applyBorder="true" applyAlignment="true">
      <alignment horizontal="center" vertical="center" wrapText="true"/>
    </xf>
    <xf numFmtId="0" fontId="11" fillId="0" borderId="7" xfId="0" applyFont="true" applyFill="true" applyBorder="true" applyAlignment="true">
      <alignment horizontal="center" vertical="center" wrapText="true"/>
    </xf>
    <xf numFmtId="179" fontId="11" fillId="0" borderId="1" xfId="0" applyNumberFormat="true" applyFont="true" applyFill="true" applyBorder="true" applyAlignment="true">
      <alignment horizontal="center" vertical="center" wrapText="true"/>
    </xf>
    <xf numFmtId="178" fontId="11" fillId="0" borderId="7" xfId="0" applyNumberFormat="true" applyFont="true" applyFill="true" applyBorder="true" applyAlignment="true">
      <alignment horizontal="center" vertical="center" wrapText="true"/>
    </xf>
    <xf numFmtId="177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6" xfId="0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 116" xfId="1"/>
    <cellStyle name="常规 13" xfId="2"/>
    <cellStyle name="常规 4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常规 2 10" xfId="11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常规 3 3" xfId="25"/>
    <cellStyle name="已访问的超链接" xfId="26" builtinId="9"/>
    <cellStyle name="40% - 强调文字颜色 4" xfId="27" builtinId="43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4"/>
  <sheetViews>
    <sheetView tabSelected="1" zoomScale="80" zoomScaleNormal="80" topLeftCell="A137" workbookViewId="0">
      <selection activeCell="M147" sqref="M147"/>
    </sheetView>
  </sheetViews>
  <sheetFormatPr defaultColWidth="9" defaultRowHeight="30" customHeight="true"/>
  <cols>
    <col min="1" max="1" width="5.25" style="5" customWidth="true"/>
    <col min="2" max="2" width="6" style="5" customWidth="true"/>
    <col min="3" max="3" width="49.525" style="5" customWidth="true"/>
    <col min="4" max="4" width="10.1583333333333" style="5" customWidth="true"/>
    <col min="5" max="5" width="18.125" style="5" customWidth="true"/>
    <col min="6" max="6" width="32.1833333333333" style="5" customWidth="true"/>
    <col min="7" max="7" width="15.425" style="6" customWidth="true"/>
    <col min="8" max="8" width="10.75" style="5" customWidth="true"/>
    <col min="9" max="16384" width="9" style="5"/>
  </cols>
  <sheetData>
    <row r="1" s="1" customFormat="true" customHeight="true" spans="1:7">
      <c r="A1" s="7" t="s">
        <v>0</v>
      </c>
      <c r="B1" s="7"/>
      <c r="C1" s="7"/>
      <c r="D1" s="5"/>
      <c r="E1" s="5"/>
      <c r="F1" s="5"/>
      <c r="G1" s="6"/>
    </row>
    <row r="2" s="2" customFormat="true" customHeight="true" spans="1:7">
      <c r="A2" s="8" t="s">
        <v>1</v>
      </c>
      <c r="B2" s="8"/>
      <c r="C2" s="8"/>
      <c r="D2" s="8"/>
      <c r="E2" s="8"/>
      <c r="F2" s="8"/>
      <c r="G2" s="8"/>
    </row>
    <row r="3" s="3" customFormat="true" ht="37" customHeight="true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24" t="s">
        <v>8</v>
      </c>
    </row>
    <row r="4" s="3" customFormat="true" ht="25" customHeight="true" spans="1:7">
      <c r="A4" s="10" t="s">
        <v>9</v>
      </c>
      <c r="B4" s="11"/>
      <c r="C4" s="11"/>
      <c r="D4" s="11"/>
      <c r="E4" s="11"/>
      <c r="F4" s="11"/>
      <c r="G4" s="25"/>
    </row>
    <row r="5" s="3" customFormat="true" ht="25" customHeight="true" spans="1:8">
      <c r="A5" s="9" t="s">
        <v>10</v>
      </c>
      <c r="B5" s="9"/>
      <c r="C5" s="9"/>
      <c r="D5" s="9"/>
      <c r="E5" s="9"/>
      <c r="F5" s="9"/>
      <c r="G5" s="26">
        <f>G6+G165</f>
        <v>2263.8332</v>
      </c>
      <c r="H5" s="27"/>
    </row>
    <row r="6" s="3" customFormat="true" ht="25" customHeight="true" spans="1:7">
      <c r="A6" s="9" t="s">
        <v>11</v>
      </c>
      <c r="B6" s="9"/>
      <c r="C6" s="9"/>
      <c r="D6" s="9"/>
      <c r="E6" s="9"/>
      <c r="F6" s="9"/>
      <c r="G6" s="26">
        <f>G16+G27+G37+G55+G76+G94+G96+G108+G113+G127+G139+G141+G157+G162+G164</f>
        <v>1309.5151</v>
      </c>
    </row>
    <row r="7" s="4" customFormat="true" customHeight="true" spans="1:7">
      <c r="A7" s="12" t="s">
        <v>12</v>
      </c>
      <c r="B7" s="9">
        <v>1</v>
      </c>
      <c r="C7" s="13" t="s">
        <v>13</v>
      </c>
      <c r="D7" s="13" t="s">
        <v>14</v>
      </c>
      <c r="E7" s="13" t="s">
        <v>15</v>
      </c>
      <c r="F7" s="13" t="s">
        <v>16</v>
      </c>
      <c r="G7" s="26">
        <v>76</v>
      </c>
    </row>
    <row r="8" s="4" customFormat="true" customHeight="true" spans="1:7">
      <c r="A8" s="14"/>
      <c r="B8" s="9">
        <v>2</v>
      </c>
      <c r="C8" s="13" t="s">
        <v>17</v>
      </c>
      <c r="D8" s="13" t="s">
        <v>14</v>
      </c>
      <c r="E8" s="13" t="s">
        <v>18</v>
      </c>
      <c r="F8" s="13" t="s">
        <v>19</v>
      </c>
      <c r="G8" s="26">
        <v>48</v>
      </c>
    </row>
    <row r="9" s="4" customFormat="true" customHeight="true" spans="1:7">
      <c r="A9" s="14"/>
      <c r="B9" s="9">
        <v>3</v>
      </c>
      <c r="C9" s="13" t="s">
        <v>20</v>
      </c>
      <c r="D9" s="13" t="s">
        <v>21</v>
      </c>
      <c r="E9" s="13" t="s">
        <v>18</v>
      </c>
      <c r="F9" s="13" t="s">
        <v>22</v>
      </c>
      <c r="G9" s="26">
        <v>0.4</v>
      </c>
    </row>
    <row r="10" s="4" customFormat="true" customHeight="true" spans="1:7">
      <c r="A10" s="14"/>
      <c r="B10" s="9">
        <v>4</v>
      </c>
      <c r="C10" s="13" t="s">
        <v>23</v>
      </c>
      <c r="D10" s="13" t="s">
        <v>14</v>
      </c>
      <c r="E10" s="13" t="s">
        <v>18</v>
      </c>
      <c r="F10" s="13" t="s">
        <v>24</v>
      </c>
      <c r="G10" s="26">
        <v>0.6</v>
      </c>
    </row>
    <row r="11" s="4" customFormat="true" customHeight="true" spans="1:7">
      <c r="A11" s="14"/>
      <c r="B11" s="9">
        <v>5</v>
      </c>
      <c r="C11" s="13" t="s">
        <v>25</v>
      </c>
      <c r="D11" s="13" t="s">
        <v>14</v>
      </c>
      <c r="E11" s="13" t="s">
        <v>18</v>
      </c>
      <c r="F11" s="13" t="s">
        <v>22</v>
      </c>
      <c r="G11" s="26">
        <v>2.1</v>
      </c>
    </row>
    <row r="12" s="4" customFormat="true" customHeight="true" spans="1:7">
      <c r="A12" s="14"/>
      <c r="B12" s="9">
        <v>6</v>
      </c>
      <c r="C12" s="13" t="s">
        <v>26</v>
      </c>
      <c r="D12" s="13" t="s">
        <v>14</v>
      </c>
      <c r="E12" s="13" t="s">
        <v>18</v>
      </c>
      <c r="F12" s="13" t="s">
        <v>27</v>
      </c>
      <c r="G12" s="26">
        <v>2.4742</v>
      </c>
    </row>
    <row r="13" s="4" customFormat="true" customHeight="true" spans="1:7">
      <c r="A13" s="14"/>
      <c r="B13" s="9">
        <v>7</v>
      </c>
      <c r="C13" s="13" t="s">
        <v>28</v>
      </c>
      <c r="D13" s="13" t="s">
        <v>14</v>
      </c>
      <c r="E13" s="13" t="s">
        <v>18</v>
      </c>
      <c r="F13" s="13" t="s">
        <v>29</v>
      </c>
      <c r="G13" s="26">
        <v>6</v>
      </c>
    </row>
    <row r="14" s="4" customFormat="true" customHeight="true" spans="1:7">
      <c r="A14" s="14"/>
      <c r="B14" s="9">
        <v>8</v>
      </c>
      <c r="C14" s="13" t="s">
        <v>30</v>
      </c>
      <c r="D14" s="13" t="s">
        <v>14</v>
      </c>
      <c r="E14" s="13" t="s">
        <v>18</v>
      </c>
      <c r="F14" s="13" t="s">
        <v>31</v>
      </c>
      <c r="G14" s="26">
        <v>5</v>
      </c>
    </row>
    <row r="15" s="4" customFormat="true" customHeight="true" spans="1:7">
      <c r="A15" s="14"/>
      <c r="B15" s="9">
        <v>9</v>
      </c>
      <c r="C15" s="13" t="s">
        <v>32</v>
      </c>
      <c r="D15" s="13" t="s">
        <v>14</v>
      </c>
      <c r="E15" s="13" t="s">
        <v>18</v>
      </c>
      <c r="F15" s="13" t="s">
        <v>22</v>
      </c>
      <c r="G15" s="26">
        <v>0.6</v>
      </c>
    </row>
    <row r="16" s="4" customFormat="true" customHeight="true" spans="1:7">
      <c r="A16" s="15"/>
      <c r="B16" s="16" t="s">
        <v>33</v>
      </c>
      <c r="C16" s="17"/>
      <c r="D16" s="17"/>
      <c r="E16" s="17"/>
      <c r="F16" s="28"/>
      <c r="G16" s="29">
        <f>SUM(G7:G15)</f>
        <v>141.1742</v>
      </c>
    </row>
    <row r="17" s="4" customFormat="true" customHeight="true" spans="1:7">
      <c r="A17" s="14" t="s">
        <v>34</v>
      </c>
      <c r="B17" s="9">
        <v>1</v>
      </c>
      <c r="C17" s="9" t="s">
        <v>35</v>
      </c>
      <c r="D17" s="9" t="s">
        <v>36</v>
      </c>
      <c r="E17" s="13" t="s">
        <v>37</v>
      </c>
      <c r="F17" s="13" t="s">
        <v>38</v>
      </c>
      <c r="G17" s="26">
        <v>24.33</v>
      </c>
    </row>
    <row r="18" s="4" customFormat="true" customHeight="true" spans="1:7">
      <c r="A18" s="14"/>
      <c r="B18" s="13">
        <v>2</v>
      </c>
      <c r="C18" s="13" t="s">
        <v>39</v>
      </c>
      <c r="D18" s="9" t="s">
        <v>36</v>
      </c>
      <c r="E18" s="13" t="s">
        <v>40</v>
      </c>
      <c r="F18" s="13" t="s">
        <v>41</v>
      </c>
      <c r="G18" s="26">
        <v>56</v>
      </c>
    </row>
    <row r="19" s="4" customFormat="true" customHeight="true" spans="1:7">
      <c r="A19" s="14"/>
      <c r="B19" s="13">
        <v>3</v>
      </c>
      <c r="C19" s="13" t="s">
        <v>42</v>
      </c>
      <c r="D19" s="9" t="s">
        <v>43</v>
      </c>
      <c r="E19" s="13" t="s">
        <v>40</v>
      </c>
      <c r="F19" s="13" t="s">
        <v>44</v>
      </c>
      <c r="G19" s="26">
        <v>183</v>
      </c>
    </row>
    <row r="20" s="4" customFormat="true" customHeight="true" spans="1:7">
      <c r="A20" s="14"/>
      <c r="B20" s="9">
        <v>4</v>
      </c>
      <c r="C20" s="13" t="s">
        <v>45</v>
      </c>
      <c r="D20" s="9" t="s">
        <v>43</v>
      </c>
      <c r="E20" s="13" t="s">
        <v>40</v>
      </c>
      <c r="F20" s="13" t="s">
        <v>46</v>
      </c>
      <c r="G20" s="26">
        <v>49</v>
      </c>
    </row>
    <row r="21" s="4" customFormat="true" customHeight="true" spans="1:7">
      <c r="A21" s="14"/>
      <c r="B21" s="13">
        <v>5</v>
      </c>
      <c r="C21" s="13" t="s">
        <v>47</v>
      </c>
      <c r="D21" s="9" t="s">
        <v>48</v>
      </c>
      <c r="E21" s="13" t="s">
        <v>40</v>
      </c>
      <c r="F21" s="13" t="s">
        <v>49</v>
      </c>
      <c r="G21" s="26">
        <v>45</v>
      </c>
    </row>
    <row r="22" s="4" customFormat="true" customHeight="true" spans="1:7">
      <c r="A22" s="14"/>
      <c r="B22" s="13">
        <v>6</v>
      </c>
      <c r="C22" s="13" t="s">
        <v>50</v>
      </c>
      <c r="D22" s="9" t="s">
        <v>43</v>
      </c>
      <c r="E22" s="13" t="s">
        <v>40</v>
      </c>
      <c r="F22" s="13" t="s">
        <v>51</v>
      </c>
      <c r="G22" s="26">
        <v>41.5</v>
      </c>
    </row>
    <row r="23" s="4" customFormat="true" customHeight="true" spans="1:7">
      <c r="A23" s="14"/>
      <c r="B23" s="9">
        <v>7</v>
      </c>
      <c r="C23" s="13" t="s">
        <v>52</v>
      </c>
      <c r="D23" s="9" t="s">
        <v>48</v>
      </c>
      <c r="E23" s="13" t="s">
        <v>53</v>
      </c>
      <c r="F23" s="13" t="s">
        <v>54</v>
      </c>
      <c r="G23" s="26">
        <v>100</v>
      </c>
    </row>
    <row r="24" s="4" customFormat="true" customHeight="true" spans="1:7">
      <c r="A24" s="14"/>
      <c r="B24" s="9">
        <v>8</v>
      </c>
      <c r="C24" s="13" t="s">
        <v>55</v>
      </c>
      <c r="D24" s="9" t="s">
        <v>43</v>
      </c>
      <c r="E24" s="13" t="s">
        <v>56</v>
      </c>
      <c r="F24" s="13" t="s">
        <v>31</v>
      </c>
      <c r="G24" s="26">
        <v>1.2</v>
      </c>
    </row>
    <row r="25" s="4" customFormat="true" ht="45" customHeight="true" spans="1:7">
      <c r="A25" s="14"/>
      <c r="B25" s="13">
        <v>9</v>
      </c>
      <c r="C25" s="13" t="s">
        <v>57</v>
      </c>
      <c r="D25" s="9" t="s">
        <v>43</v>
      </c>
      <c r="E25" s="13" t="s">
        <v>56</v>
      </c>
      <c r="F25" s="13" t="s">
        <v>31</v>
      </c>
      <c r="G25" s="26">
        <v>1.2</v>
      </c>
    </row>
    <row r="26" s="4" customFormat="true" customHeight="true" spans="1:7">
      <c r="A26" s="14"/>
      <c r="B26" s="13">
        <v>10</v>
      </c>
      <c r="C26" s="13" t="s">
        <v>58</v>
      </c>
      <c r="D26" s="9" t="s">
        <v>43</v>
      </c>
      <c r="E26" s="13" t="s">
        <v>56</v>
      </c>
      <c r="F26" s="13" t="s">
        <v>31</v>
      </c>
      <c r="G26" s="26">
        <v>2.48</v>
      </c>
    </row>
    <row r="27" s="4" customFormat="true" customHeight="true" spans="1:7">
      <c r="A27" s="15"/>
      <c r="B27" s="16" t="s">
        <v>33</v>
      </c>
      <c r="C27" s="17"/>
      <c r="D27" s="17"/>
      <c r="E27" s="17"/>
      <c r="F27" s="28"/>
      <c r="G27" s="29">
        <f>SUM(G17:G26)</f>
        <v>503.71</v>
      </c>
    </row>
    <row r="28" s="4" customFormat="true" customHeight="true" spans="1:7">
      <c r="A28" s="18" t="s">
        <v>59</v>
      </c>
      <c r="B28" s="13">
        <v>1</v>
      </c>
      <c r="C28" s="13" t="s">
        <v>60</v>
      </c>
      <c r="D28" s="13" t="s">
        <v>61</v>
      </c>
      <c r="E28" s="13" t="s">
        <v>62</v>
      </c>
      <c r="F28" s="13" t="s">
        <v>63</v>
      </c>
      <c r="G28" s="26">
        <v>40.0174</v>
      </c>
    </row>
    <row r="29" s="4" customFormat="true" customHeight="true" spans="1:7">
      <c r="A29" s="19"/>
      <c r="B29" s="13">
        <v>2</v>
      </c>
      <c r="C29" s="13" t="s">
        <v>64</v>
      </c>
      <c r="D29" s="13" t="s">
        <v>61</v>
      </c>
      <c r="E29" s="13" t="s">
        <v>62</v>
      </c>
      <c r="F29" s="13" t="s">
        <v>65</v>
      </c>
      <c r="G29" s="26">
        <v>12.5</v>
      </c>
    </row>
    <row r="30" s="4" customFormat="true" customHeight="true" spans="1:7">
      <c r="A30" s="20"/>
      <c r="B30" s="13">
        <v>3</v>
      </c>
      <c r="C30" s="13" t="s">
        <v>66</v>
      </c>
      <c r="D30" s="13" t="s">
        <v>61</v>
      </c>
      <c r="E30" s="13" t="s">
        <v>62</v>
      </c>
      <c r="F30" s="13" t="s">
        <v>67</v>
      </c>
      <c r="G30" s="26">
        <v>8.7616</v>
      </c>
    </row>
    <row r="31" s="4" customFormat="true" customHeight="true" spans="1:7">
      <c r="A31" s="18" t="s">
        <v>59</v>
      </c>
      <c r="B31" s="13">
        <v>4</v>
      </c>
      <c r="C31" s="13" t="s">
        <v>68</v>
      </c>
      <c r="D31" s="13" t="s">
        <v>61</v>
      </c>
      <c r="E31" s="13" t="s">
        <v>62</v>
      </c>
      <c r="F31" s="13" t="s">
        <v>69</v>
      </c>
      <c r="G31" s="26">
        <v>6.1821</v>
      </c>
    </row>
    <row r="32" s="4" customFormat="true" customHeight="true" spans="1:7">
      <c r="A32" s="19"/>
      <c r="B32" s="13">
        <v>5</v>
      </c>
      <c r="C32" s="13" t="s">
        <v>70</v>
      </c>
      <c r="D32" s="13" t="s">
        <v>61</v>
      </c>
      <c r="E32" s="13" t="s">
        <v>62</v>
      </c>
      <c r="F32" s="13" t="s">
        <v>71</v>
      </c>
      <c r="G32" s="26">
        <v>12.6</v>
      </c>
    </row>
    <row r="33" s="4" customFormat="true" customHeight="true" spans="1:7">
      <c r="A33" s="19"/>
      <c r="B33" s="13">
        <v>6</v>
      </c>
      <c r="C33" s="13" t="s">
        <v>72</v>
      </c>
      <c r="D33" s="13" t="s">
        <v>61</v>
      </c>
      <c r="E33" s="13" t="s">
        <v>62</v>
      </c>
      <c r="F33" s="13" t="s">
        <v>73</v>
      </c>
      <c r="G33" s="26">
        <v>7.0977</v>
      </c>
    </row>
    <row r="34" s="4" customFormat="true" customHeight="true" spans="1:7">
      <c r="A34" s="19"/>
      <c r="B34" s="13">
        <v>7</v>
      </c>
      <c r="C34" s="13" t="s">
        <v>74</v>
      </c>
      <c r="D34" s="13" t="s">
        <v>61</v>
      </c>
      <c r="E34" s="13" t="s">
        <v>62</v>
      </c>
      <c r="F34" s="13" t="s">
        <v>75</v>
      </c>
      <c r="G34" s="26">
        <v>12.1458</v>
      </c>
    </row>
    <row r="35" s="4" customFormat="true" customHeight="true" spans="1:7">
      <c r="A35" s="19"/>
      <c r="B35" s="13">
        <v>8</v>
      </c>
      <c r="C35" s="13" t="s">
        <v>76</v>
      </c>
      <c r="D35" s="13" t="s">
        <v>61</v>
      </c>
      <c r="E35" s="13" t="s">
        <v>62</v>
      </c>
      <c r="F35" s="13" t="s">
        <v>77</v>
      </c>
      <c r="G35" s="30">
        <v>0.5113</v>
      </c>
    </row>
    <row r="36" s="4" customFormat="true" customHeight="true" spans="1:7">
      <c r="A36" s="19"/>
      <c r="B36" s="13">
        <v>9</v>
      </c>
      <c r="C36" s="21" t="s">
        <v>78</v>
      </c>
      <c r="D36" s="13" t="s">
        <v>61</v>
      </c>
      <c r="E36" s="21" t="s">
        <v>79</v>
      </c>
      <c r="F36" s="21" t="s">
        <v>80</v>
      </c>
      <c r="G36" s="31">
        <v>14.5</v>
      </c>
    </row>
    <row r="37" customHeight="true" spans="1:9">
      <c r="A37" s="20"/>
      <c r="B37" s="22" t="s">
        <v>81</v>
      </c>
      <c r="C37" s="23"/>
      <c r="D37" s="23"/>
      <c r="E37" s="23"/>
      <c r="F37" s="32"/>
      <c r="G37" s="29">
        <f>SUM(G28:G36)</f>
        <v>114.3159</v>
      </c>
      <c r="H37" s="4"/>
      <c r="I37" s="4"/>
    </row>
    <row r="38" customHeight="true" spans="1:9">
      <c r="A38" s="18" t="s">
        <v>82</v>
      </c>
      <c r="B38" s="13">
        <v>1</v>
      </c>
      <c r="C38" s="13" t="s">
        <v>83</v>
      </c>
      <c r="D38" s="13" t="s">
        <v>61</v>
      </c>
      <c r="E38" s="13" t="s">
        <v>62</v>
      </c>
      <c r="F38" s="13" t="s">
        <v>84</v>
      </c>
      <c r="G38" s="26">
        <v>2.0687</v>
      </c>
      <c r="H38" s="4"/>
      <c r="I38" s="4"/>
    </row>
    <row r="39" customHeight="true" spans="1:9">
      <c r="A39" s="19"/>
      <c r="B39" s="13">
        <v>2</v>
      </c>
      <c r="C39" s="13" t="s">
        <v>85</v>
      </c>
      <c r="D39" s="13" t="s">
        <v>61</v>
      </c>
      <c r="E39" s="13" t="s">
        <v>86</v>
      </c>
      <c r="F39" s="13" t="s">
        <v>87</v>
      </c>
      <c r="G39" s="26">
        <v>2.5475</v>
      </c>
      <c r="H39" s="4"/>
      <c r="I39" s="4"/>
    </row>
    <row r="40" customHeight="true" spans="1:9">
      <c r="A40" s="19"/>
      <c r="B40" s="13">
        <v>3</v>
      </c>
      <c r="C40" s="13" t="s">
        <v>88</v>
      </c>
      <c r="D40" s="13" t="s">
        <v>61</v>
      </c>
      <c r="E40" s="13" t="s">
        <v>86</v>
      </c>
      <c r="F40" s="13" t="s">
        <v>89</v>
      </c>
      <c r="G40" s="26">
        <v>0.8651</v>
      </c>
      <c r="H40" s="4"/>
      <c r="I40" s="4"/>
    </row>
    <row r="41" customHeight="true" spans="1:9">
      <c r="A41" s="19"/>
      <c r="B41" s="13">
        <v>4</v>
      </c>
      <c r="C41" s="13" t="s">
        <v>90</v>
      </c>
      <c r="D41" s="13" t="s">
        <v>61</v>
      </c>
      <c r="E41" s="13" t="s">
        <v>62</v>
      </c>
      <c r="F41" s="13" t="s">
        <v>91</v>
      </c>
      <c r="G41" s="26">
        <v>19.5517</v>
      </c>
      <c r="H41" s="4"/>
      <c r="I41" s="4"/>
    </row>
    <row r="42" customHeight="true" spans="1:9">
      <c r="A42" s="19"/>
      <c r="B42" s="13">
        <v>5</v>
      </c>
      <c r="C42" s="13" t="s">
        <v>92</v>
      </c>
      <c r="D42" s="13" t="s">
        <v>61</v>
      </c>
      <c r="E42" s="13" t="s">
        <v>93</v>
      </c>
      <c r="F42" s="13" t="s">
        <v>94</v>
      </c>
      <c r="G42" s="26">
        <v>3.1</v>
      </c>
      <c r="H42" s="4"/>
      <c r="I42" s="4"/>
    </row>
    <row r="43" customHeight="true" spans="1:9">
      <c r="A43" s="19"/>
      <c r="B43" s="13">
        <v>6</v>
      </c>
      <c r="C43" s="13" t="s">
        <v>95</v>
      </c>
      <c r="D43" s="13" t="s">
        <v>61</v>
      </c>
      <c r="E43" s="13" t="s">
        <v>86</v>
      </c>
      <c r="F43" s="13" t="s">
        <v>96</v>
      </c>
      <c r="G43" s="26">
        <v>2.185</v>
      </c>
      <c r="H43" s="4"/>
      <c r="I43" s="4"/>
    </row>
    <row r="44" customHeight="true" spans="1:9">
      <c r="A44" s="20"/>
      <c r="B44" s="13">
        <v>7</v>
      </c>
      <c r="C44" s="13" t="s">
        <v>97</v>
      </c>
      <c r="D44" s="13" t="s">
        <v>61</v>
      </c>
      <c r="E44" s="13" t="s">
        <v>62</v>
      </c>
      <c r="F44" s="13" t="s">
        <v>98</v>
      </c>
      <c r="G44" s="26">
        <v>9.7415</v>
      </c>
      <c r="H44" s="4"/>
      <c r="I44" s="4"/>
    </row>
    <row r="45" customHeight="true" spans="1:9">
      <c r="A45" s="18" t="s">
        <v>82</v>
      </c>
      <c r="B45" s="13">
        <v>8</v>
      </c>
      <c r="C45" s="13" t="s">
        <v>99</v>
      </c>
      <c r="D45" s="13" t="s">
        <v>61</v>
      </c>
      <c r="E45" s="13" t="s">
        <v>62</v>
      </c>
      <c r="F45" s="13" t="s">
        <v>100</v>
      </c>
      <c r="G45" s="26">
        <v>3.74</v>
      </c>
      <c r="H45" s="4"/>
      <c r="I45" s="4"/>
    </row>
    <row r="46" customHeight="true" spans="1:9">
      <c r="A46" s="19"/>
      <c r="B46" s="13">
        <v>9</v>
      </c>
      <c r="C46" s="13" t="s">
        <v>101</v>
      </c>
      <c r="D46" s="13" t="s">
        <v>14</v>
      </c>
      <c r="E46" s="13" t="s">
        <v>86</v>
      </c>
      <c r="F46" s="13" t="s">
        <v>102</v>
      </c>
      <c r="G46" s="26">
        <v>5.4</v>
      </c>
      <c r="H46" s="4"/>
      <c r="I46" s="4"/>
    </row>
    <row r="47" customHeight="true" spans="1:9">
      <c r="A47" s="19"/>
      <c r="B47" s="13">
        <v>10</v>
      </c>
      <c r="C47" s="13" t="s">
        <v>103</v>
      </c>
      <c r="D47" s="13" t="s">
        <v>14</v>
      </c>
      <c r="E47" s="13" t="s">
        <v>86</v>
      </c>
      <c r="F47" s="13" t="s">
        <v>104</v>
      </c>
      <c r="G47" s="26">
        <v>0.6</v>
      </c>
      <c r="H47" s="4"/>
      <c r="I47" s="4"/>
    </row>
    <row r="48" customHeight="true" spans="1:9">
      <c r="A48" s="19"/>
      <c r="B48" s="13">
        <v>11</v>
      </c>
      <c r="C48" s="13" t="s">
        <v>105</v>
      </c>
      <c r="D48" s="13" t="s">
        <v>14</v>
      </c>
      <c r="E48" s="13" t="s">
        <v>62</v>
      </c>
      <c r="F48" s="13" t="s">
        <v>106</v>
      </c>
      <c r="G48" s="26">
        <v>3.2168</v>
      </c>
      <c r="H48" s="4"/>
      <c r="I48" s="4"/>
    </row>
    <row r="49" customHeight="true" spans="1:9">
      <c r="A49" s="19"/>
      <c r="B49" s="13">
        <v>12</v>
      </c>
      <c r="C49" s="13" t="s">
        <v>107</v>
      </c>
      <c r="D49" s="13" t="s">
        <v>61</v>
      </c>
      <c r="E49" s="13" t="s">
        <v>62</v>
      </c>
      <c r="F49" s="13" t="s">
        <v>108</v>
      </c>
      <c r="G49" s="26">
        <v>2.8867</v>
      </c>
      <c r="H49" s="4"/>
      <c r="I49" s="4"/>
    </row>
    <row r="50" customHeight="true" spans="1:9">
      <c r="A50" s="19"/>
      <c r="B50" s="13">
        <v>13</v>
      </c>
      <c r="C50" s="13" t="s">
        <v>109</v>
      </c>
      <c r="D50" s="13" t="s">
        <v>61</v>
      </c>
      <c r="E50" s="13" t="s">
        <v>62</v>
      </c>
      <c r="F50" s="13" t="s">
        <v>110</v>
      </c>
      <c r="G50" s="26">
        <v>12.6532</v>
      </c>
      <c r="H50" s="4"/>
      <c r="I50" s="4"/>
    </row>
    <row r="51" customHeight="true" spans="1:9">
      <c r="A51" s="19"/>
      <c r="B51" s="13">
        <v>14</v>
      </c>
      <c r="C51" s="13" t="s">
        <v>111</v>
      </c>
      <c r="D51" s="13" t="s">
        <v>61</v>
      </c>
      <c r="E51" s="13" t="s">
        <v>93</v>
      </c>
      <c r="F51" s="13" t="s">
        <v>112</v>
      </c>
      <c r="G51" s="26">
        <v>2.0467</v>
      </c>
      <c r="H51" s="4"/>
      <c r="I51" s="4"/>
    </row>
    <row r="52" customHeight="true" spans="1:9">
      <c r="A52" s="19"/>
      <c r="B52" s="13">
        <v>15</v>
      </c>
      <c r="C52" s="13" t="s">
        <v>113</v>
      </c>
      <c r="D52" s="13" t="s">
        <v>61</v>
      </c>
      <c r="E52" s="13" t="s">
        <v>86</v>
      </c>
      <c r="F52" s="13" t="s">
        <v>114</v>
      </c>
      <c r="G52" s="26">
        <v>1.2922</v>
      </c>
      <c r="H52" s="4"/>
      <c r="I52" s="4"/>
    </row>
    <row r="53" customHeight="true" spans="1:9">
      <c r="A53" s="19"/>
      <c r="B53" s="13">
        <v>16</v>
      </c>
      <c r="C53" s="13" t="s">
        <v>115</v>
      </c>
      <c r="D53" s="13" t="s">
        <v>61</v>
      </c>
      <c r="E53" s="13" t="s">
        <v>86</v>
      </c>
      <c r="F53" s="13" t="s">
        <v>116</v>
      </c>
      <c r="G53" s="26">
        <v>4.8068</v>
      </c>
      <c r="H53" s="4"/>
      <c r="I53" s="4"/>
    </row>
    <row r="54" customHeight="true" spans="1:8">
      <c r="A54" s="19"/>
      <c r="B54" s="13">
        <v>17</v>
      </c>
      <c r="C54" s="13" t="s">
        <v>117</v>
      </c>
      <c r="D54" s="13" t="s">
        <v>61</v>
      </c>
      <c r="E54" s="13" t="s">
        <v>86</v>
      </c>
      <c r="F54" s="13" t="s">
        <v>118</v>
      </c>
      <c r="G54" s="26">
        <v>2.2319</v>
      </c>
      <c r="H54" s="4"/>
    </row>
    <row r="55" customHeight="true" spans="1:8">
      <c r="A55" s="20"/>
      <c r="B55" s="22" t="s">
        <v>81</v>
      </c>
      <c r="C55" s="23"/>
      <c r="D55" s="23"/>
      <c r="E55" s="23"/>
      <c r="F55" s="32"/>
      <c r="G55" s="29">
        <f>SUM(G38:G54)</f>
        <v>78.9338</v>
      </c>
      <c r="H55" s="4"/>
    </row>
    <row r="56" customHeight="true" spans="1:8">
      <c r="A56" s="19" t="s">
        <v>119</v>
      </c>
      <c r="B56" s="21">
        <v>1</v>
      </c>
      <c r="C56" s="21" t="s">
        <v>120</v>
      </c>
      <c r="D56" s="21" t="s">
        <v>121</v>
      </c>
      <c r="E56" s="21" t="s">
        <v>79</v>
      </c>
      <c r="F56" s="21" t="s">
        <v>122</v>
      </c>
      <c r="G56" s="26">
        <v>8.52</v>
      </c>
      <c r="H56" s="4"/>
    </row>
    <row r="57" customHeight="true" spans="1:8">
      <c r="A57" s="19"/>
      <c r="B57" s="21">
        <v>2</v>
      </c>
      <c r="C57" s="21" t="s">
        <v>123</v>
      </c>
      <c r="D57" s="21" t="s">
        <v>121</v>
      </c>
      <c r="E57" s="21" t="s">
        <v>124</v>
      </c>
      <c r="F57" s="21" t="s">
        <v>125</v>
      </c>
      <c r="G57" s="26">
        <v>1.27</v>
      </c>
      <c r="H57" s="4"/>
    </row>
    <row r="58" customHeight="true" spans="1:8">
      <c r="A58" s="19"/>
      <c r="B58" s="21">
        <v>3</v>
      </c>
      <c r="C58" s="21" t="s">
        <v>126</v>
      </c>
      <c r="D58" s="21" t="s">
        <v>121</v>
      </c>
      <c r="E58" s="21" t="s">
        <v>79</v>
      </c>
      <c r="F58" s="21" t="s">
        <v>127</v>
      </c>
      <c r="G58" s="26">
        <v>10.8662</v>
      </c>
      <c r="H58" s="4"/>
    </row>
    <row r="59" customHeight="true" spans="1:8">
      <c r="A59" s="19" t="s">
        <v>119</v>
      </c>
      <c r="B59" s="21">
        <v>4</v>
      </c>
      <c r="C59" s="21" t="s">
        <v>128</v>
      </c>
      <c r="D59" s="21" t="s">
        <v>121</v>
      </c>
      <c r="E59" s="21" t="s">
        <v>79</v>
      </c>
      <c r="F59" s="21" t="s">
        <v>129</v>
      </c>
      <c r="G59" s="26">
        <v>20.2336</v>
      </c>
      <c r="H59" s="4"/>
    </row>
    <row r="60" customHeight="true" spans="1:8">
      <c r="A60" s="19"/>
      <c r="B60" s="21">
        <v>5</v>
      </c>
      <c r="C60" s="21" t="s">
        <v>130</v>
      </c>
      <c r="D60" s="21" t="s">
        <v>121</v>
      </c>
      <c r="E60" s="21" t="s">
        <v>79</v>
      </c>
      <c r="F60" s="21" t="s">
        <v>131</v>
      </c>
      <c r="G60" s="26">
        <v>14.4</v>
      </c>
      <c r="H60" s="4"/>
    </row>
    <row r="61" customHeight="true" spans="1:8">
      <c r="A61" s="19"/>
      <c r="B61" s="21">
        <v>6</v>
      </c>
      <c r="C61" s="21" t="s">
        <v>132</v>
      </c>
      <c r="D61" s="21" t="s">
        <v>121</v>
      </c>
      <c r="E61" s="21" t="s">
        <v>124</v>
      </c>
      <c r="F61" s="21" t="s">
        <v>133</v>
      </c>
      <c r="G61" s="26">
        <v>1</v>
      </c>
      <c r="H61" s="4"/>
    </row>
    <row r="62" customHeight="true" spans="1:8">
      <c r="A62" s="19"/>
      <c r="B62" s="21">
        <v>7</v>
      </c>
      <c r="C62" s="21" t="s">
        <v>134</v>
      </c>
      <c r="D62" s="21" t="s">
        <v>121</v>
      </c>
      <c r="E62" s="21" t="s">
        <v>124</v>
      </c>
      <c r="F62" s="21" t="s">
        <v>135</v>
      </c>
      <c r="G62" s="26">
        <v>0.266</v>
      </c>
      <c r="H62" s="4"/>
    </row>
    <row r="63" customHeight="true" spans="1:8">
      <c r="A63" s="19"/>
      <c r="B63" s="21">
        <v>8</v>
      </c>
      <c r="C63" s="21" t="s">
        <v>136</v>
      </c>
      <c r="D63" s="21" t="s">
        <v>121</v>
      </c>
      <c r="E63" s="21" t="s">
        <v>124</v>
      </c>
      <c r="F63" s="21" t="s">
        <v>137</v>
      </c>
      <c r="G63" s="26">
        <v>0.8976</v>
      </c>
      <c r="H63" s="4"/>
    </row>
    <row r="64" customHeight="true" spans="1:8">
      <c r="A64" s="19"/>
      <c r="B64" s="21">
        <v>9</v>
      </c>
      <c r="C64" s="21" t="s">
        <v>138</v>
      </c>
      <c r="D64" s="21" t="s">
        <v>121</v>
      </c>
      <c r="E64" s="21" t="s">
        <v>124</v>
      </c>
      <c r="F64" s="21" t="s">
        <v>139</v>
      </c>
      <c r="G64" s="26">
        <v>2.2</v>
      </c>
      <c r="H64" s="4"/>
    </row>
    <row r="65" customHeight="true" spans="1:8">
      <c r="A65" s="19"/>
      <c r="B65" s="21">
        <v>10</v>
      </c>
      <c r="C65" s="21" t="s">
        <v>140</v>
      </c>
      <c r="D65" s="21" t="s">
        <v>121</v>
      </c>
      <c r="E65" s="21" t="s">
        <v>124</v>
      </c>
      <c r="F65" s="21" t="s">
        <v>141</v>
      </c>
      <c r="G65" s="26">
        <v>0.5016</v>
      </c>
      <c r="H65" s="4"/>
    </row>
    <row r="66" customHeight="true" spans="1:8">
      <c r="A66" s="19"/>
      <c r="B66" s="21">
        <v>11</v>
      </c>
      <c r="C66" s="21" t="s">
        <v>142</v>
      </c>
      <c r="D66" s="21" t="s">
        <v>121</v>
      </c>
      <c r="E66" s="21" t="s">
        <v>143</v>
      </c>
      <c r="F66" s="21" t="s">
        <v>144</v>
      </c>
      <c r="G66" s="26">
        <v>3.4</v>
      </c>
      <c r="H66" s="4"/>
    </row>
    <row r="67" customHeight="true" spans="1:8">
      <c r="A67" s="19"/>
      <c r="B67" s="21">
        <v>12</v>
      </c>
      <c r="C67" s="13" t="s">
        <v>145</v>
      </c>
      <c r="D67" s="13" t="s">
        <v>146</v>
      </c>
      <c r="E67" s="13" t="s">
        <v>31</v>
      </c>
      <c r="F67" s="13" t="s">
        <v>147</v>
      </c>
      <c r="G67" s="26">
        <v>9.8994</v>
      </c>
      <c r="H67" s="4"/>
    </row>
    <row r="68" customHeight="true" spans="1:8">
      <c r="A68" s="19"/>
      <c r="B68" s="21">
        <v>13</v>
      </c>
      <c r="C68" s="13" t="s">
        <v>148</v>
      </c>
      <c r="D68" s="13" t="s">
        <v>14</v>
      </c>
      <c r="E68" s="13" t="s">
        <v>31</v>
      </c>
      <c r="F68" s="13" t="s">
        <v>149</v>
      </c>
      <c r="G68" s="26">
        <v>48.59</v>
      </c>
      <c r="H68" s="4"/>
    </row>
    <row r="69" customHeight="true" spans="1:8">
      <c r="A69" s="19"/>
      <c r="B69" s="21">
        <v>14</v>
      </c>
      <c r="C69" s="13" t="s">
        <v>150</v>
      </c>
      <c r="D69" s="13" t="s">
        <v>146</v>
      </c>
      <c r="E69" s="13" t="s">
        <v>86</v>
      </c>
      <c r="F69" s="13" t="s">
        <v>151</v>
      </c>
      <c r="G69" s="26">
        <v>24.9858</v>
      </c>
      <c r="H69" s="4"/>
    </row>
    <row r="70" customHeight="true" spans="1:8">
      <c r="A70" s="19"/>
      <c r="B70" s="21">
        <v>15</v>
      </c>
      <c r="C70" s="13" t="s">
        <v>152</v>
      </c>
      <c r="D70" s="13" t="s">
        <v>146</v>
      </c>
      <c r="E70" s="13" t="s">
        <v>153</v>
      </c>
      <c r="F70" s="13" t="s">
        <v>154</v>
      </c>
      <c r="G70" s="26">
        <v>19.6126</v>
      </c>
      <c r="H70" s="4"/>
    </row>
    <row r="71" customHeight="true" spans="1:8">
      <c r="A71" s="19"/>
      <c r="B71" s="21">
        <v>16</v>
      </c>
      <c r="C71" s="13" t="s">
        <v>155</v>
      </c>
      <c r="D71" s="13" t="s">
        <v>146</v>
      </c>
      <c r="E71" s="13" t="s">
        <v>156</v>
      </c>
      <c r="F71" s="13" t="s">
        <v>157</v>
      </c>
      <c r="G71" s="26">
        <v>13.6425</v>
      </c>
      <c r="H71" s="4"/>
    </row>
    <row r="72" customHeight="true" spans="1:8">
      <c r="A72" s="19"/>
      <c r="B72" s="21">
        <v>17</v>
      </c>
      <c r="C72" s="13" t="s">
        <v>158</v>
      </c>
      <c r="D72" s="13" t="s">
        <v>14</v>
      </c>
      <c r="E72" s="13" t="s">
        <v>31</v>
      </c>
      <c r="F72" s="13" t="s">
        <v>159</v>
      </c>
      <c r="G72" s="26">
        <v>6.811</v>
      </c>
      <c r="H72" s="4"/>
    </row>
    <row r="73" customHeight="true" spans="1:8">
      <c r="A73" s="19" t="s">
        <v>119</v>
      </c>
      <c r="B73" s="21">
        <v>18</v>
      </c>
      <c r="C73" s="13" t="s">
        <v>160</v>
      </c>
      <c r="D73" s="13" t="s">
        <v>146</v>
      </c>
      <c r="E73" s="13" t="s">
        <v>31</v>
      </c>
      <c r="F73" s="13" t="s">
        <v>161</v>
      </c>
      <c r="G73" s="26">
        <v>6.2195</v>
      </c>
      <c r="H73" s="4"/>
    </row>
    <row r="74" customHeight="true" spans="1:7">
      <c r="A74" s="19"/>
      <c r="B74" s="21">
        <v>19</v>
      </c>
      <c r="C74" s="13" t="s">
        <v>162</v>
      </c>
      <c r="D74" s="13" t="s">
        <v>146</v>
      </c>
      <c r="E74" s="13" t="s">
        <v>31</v>
      </c>
      <c r="F74" s="13" t="s">
        <v>163</v>
      </c>
      <c r="G74" s="26">
        <v>6.8855</v>
      </c>
    </row>
    <row r="75" customHeight="true" spans="1:7">
      <c r="A75" s="19"/>
      <c r="B75" s="21">
        <v>20</v>
      </c>
      <c r="C75" s="13" t="s">
        <v>164</v>
      </c>
      <c r="D75" s="13" t="s">
        <v>146</v>
      </c>
      <c r="E75" s="13" t="s">
        <v>31</v>
      </c>
      <c r="F75" s="13" t="s">
        <v>165</v>
      </c>
      <c r="G75" s="26">
        <v>2.6</v>
      </c>
    </row>
    <row r="76" customHeight="true" spans="1:7">
      <c r="A76" s="19"/>
      <c r="B76" s="22" t="s">
        <v>81</v>
      </c>
      <c r="C76" s="23"/>
      <c r="D76" s="23"/>
      <c r="E76" s="23"/>
      <c r="F76" s="32"/>
      <c r="G76" s="29">
        <f>SUM(G56:G75)</f>
        <v>202.8013</v>
      </c>
    </row>
    <row r="77" customHeight="true" spans="1:7">
      <c r="A77" s="18" t="s">
        <v>166</v>
      </c>
      <c r="B77" s="13">
        <v>1</v>
      </c>
      <c r="C77" s="13" t="s">
        <v>167</v>
      </c>
      <c r="D77" s="13" t="s">
        <v>14</v>
      </c>
      <c r="E77" s="13" t="s">
        <v>168</v>
      </c>
      <c r="F77" s="13" t="s">
        <v>169</v>
      </c>
      <c r="G77" s="31">
        <v>0.1204</v>
      </c>
    </row>
    <row r="78" customHeight="true" spans="1:7">
      <c r="A78" s="19"/>
      <c r="B78" s="13">
        <v>2</v>
      </c>
      <c r="C78" s="13" t="s">
        <v>170</v>
      </c>
      <c r="D78" s="13" t="s">
        <v>14</v>
      </c>
      <c r="E78" s="13" t="s">
        <v>168</v>
      </c>
      <c r="F78" s="13" t="s">
        <v>29</v>
      </c>
      <c r="G78" s="31">
        <v>0.15</v>
      </c>
    </row>
    <row r="79" customHeight="true" spans="1:7">
      <c r="A79" s="19"/>
      <c r="B79" s="13">
        <v>3</v>
      </c>
      <c r="C79" s="13" t="s">
        <v>171</v>
      </c>
      <c r="D79" s="13" t="s">
        <v>14</v>
      </c>
      <c r="E79" s="13" t="s">
        <v>168</v>
      </c>
      <c r="F79" s="13" t="s">
        <v>172</v>
      </c>
      <c r="G79" s="31">
        <v>0.3</v>
      </c>
    </row>
    <row r="80" customHeight="true" spans="1:7">
      <c r="A80" s="19"/>
      <c r="B80" s="13">
        <v>4</v>
      </c>
      <c r="C80" s="13" t="s">
        <v>173</v>
      </c>
      <c r="D80" s="13" t="s">
        <v>14</v>
      </c>
      <c r="E80" s="13" t="s">
        <v>168</v>
      </c>
      <c r="F80" s="13" t="s">
        <v>174</v>
      </c>
      <c r="G80" s="31">
        <v>0.45</v>
      </c>
    </row>
    <row r="81" customHeight="true" spans="1:7">
      <c r="A81" s="19"/>
      <c r="B81" s="13">
        <v>5</v>
      </c>
      <c r="C81" s="13" t="s">
        <v>175</v>
      </c>
      <c r="D81" s="13" t="s">
        <v>14</v>
      </c>
      <c r="E81" s="13" t="s">
        <v>168</v>
      </c>
      <c r="F81" s="13" t="s">
        <v>176</v>
      </c>
      <c r="G81" s="31">
        <v>0.5</v>
      </c>
    </row>
    <row r="82" customHeight="true" spans="1:7">
      <c r="A82" s="19"/>
      <c r="B82" s="13">
        <v>6</v>
      </c>
      <c r="C82" s="13" t="s">
        <v>177</v>
      </c>
      <c r="D82" s="13" t="s">
        <v>14</v>
      </c>
      <c r="E82" s="13" t="s">
        <v>168</v>
      </c>
      <c r="F82" s="13" t="s">
        <v>178</v>
      </c>
      <c r="G82" s="31">
        <v>0.1</v>
      </c>
    </row>
    <row r="83" customHeight="true" spans="1:7">
      <c r="A83" s="19"/>
      <c r="B83" s="13">
        <v>7</v>
      </c>
      <c r="C83" s="13" t="s">
        <v>179</v>
      </c>
      <c r="D83" s="13" t="s">
        <v>14</v>
      </c>
      <c r="E83" s="13" t="s">
        <v>168</v>
      </c>
      <c r="F83" s="13" t="s">
        <v>180</v>
      </c>
      <c r="G83" s="31">
        <v>0.32</v>
      </c>
    </row>
    <row r="84" customHeight="true" spans="1:7">
      <c r="A84" s="19"/>
      <c r="B84" s="13">
        <v>8</v>
      </c>
      <c r="C84" s="13" t="s">
        <v>181</v>
      </c>
      <c r="D84" s="13" t="s">
        <v>14</v>
      </c>
      <c r="E84" s="13" t="s">
        <v>168</v>
      </c>
      <c r="F84" s="13" t="s">
        <v>27</v>
      </c>
      <c r="G84" s="31">
        <v>0.036</v>
      </c>
    </row>
    <row r="85" customHeight="true" spans="1:7">
      <c r="A85" s="19"/>
      <c r="B85" s="13">
        <v>9</v>
      </c>
      <c r="C85" s="13" t="s">
        <v>182</v>
      </c>
      <c r="D85" s="13" t="s">
        <v>14</v>
      </c>
      <c r="E85" s="13" t="s">
        <v>168</v>
      </c>
      <c r="F85" s="13" t="s">
        <v>183</v>
      </c>
      <c r="G85" s="31">
        <v>0.021</v>
      </c>
    </row>
    <row r="86" customHeight="true" spans="1:7">
      <c r="A86" s="19"/>
      <c r="B86" s="13">
        <v>10</v>
      </c>
      <c r="C86" s="13" t="s">
        <v>184</v>
      </c>
      <c r="D86" s="13" t="s">
        <v>14</v>
      </c>
      <c r="E86" s="13" t="s">
        <v>168</v>
      </c>
      <c r="F86" s="13" t="s">
        <v>183</v>
      </c>
      <c r="G86" s="31">
        <v>0.03</v>
      </c>
    </row>
    <row r="87" customHeight="true" spans="1:7">
      <c r="A87" s="18" t="s">
        <v>166</v>
      </c>
      <c r="B87" s="13">
        <v>11</v>
      </c>
      <c r="C87" s="13" t="s">
        <v>185</v>
      </c>
      <c r="D87" s="13" t="s">
        <v>14</v>
      </c>
      <c r="E87" s="13" t="s">
        <v>168</v>
      </c>
      <c r="F87" s="13" t="s">
        <v>186</v>
      </c>
      <c r="G87" s="31">
        <v>0.98</v>
      </c>
    </row>
    <row r="88" customHeight="true" spans="1:7">
      <c r="A88" s="19"/>
      <c r="B88" s="13">
        <v>12</v>
      </c>
      <c r="C88" s="13" t="s">
        <v>187</v>
      </c>
      <c r="D88" s="13" t="s">
        <v>14</v>
      </c>
      <c r="E88" s="13" t="s">
        <v>168</v>
      </c>
      <c r="F88" s="13" t="s">
        <v>188</v>
      </c>
      <c r="G88" s="31">
        <v>0.3</v>
      </c>
    </row>
    <row r="89" customHeight="true" spans="1:7">
      <c r="A89" s="19"/>
      <c r="B89" s="13">
        <v>13</v>
      </c>
      <c r="C89" s="13" t="s">
        <v>189</v>
      </c>
      <c r="D89" s="13" t="s">
        <v>61</v>
      </c>
      <c r="E89" s="13" t="s">
        <v>168</v>
      </c>
      <c r="F89" s="13" t="s">
        <v>190</v>
      </c>
      <c r="G89" s="31">
        <v>0.26</v>
      </c>
    </row>
    <row r="90" customHeight="true" spans="1:7">
      <c r="A90" s="19"/>
      <c r="B90" s="13">
        <v>14</v>
      </c>
      <c r="C90" s="13" t="s">
        <v>191</v>
      </c>
      <c r="D90" s="13" t="s">
        <v>192</v>
      </c>
      <c r="E90" s="13" t="s">
        <v>168</v>
      </c>
      <c r="F90" s="13" t="s">
        <v>193</v>
      </c>
      <c r="G90" s="31">
        <v>0.45</v>
      </c>
    </row>
    <row r="91" customHeight="true" spans="1:7">
      <c r="A91" s="19"/>
      <c r="B91" s="13">
        <v>15</v>
      </c>
      <c r="C91" s="13" t="s">
        <v>194</v>
      </c>
      <c r="D91" s="13" t="s">
        <v>61</v>
      </c>
      <c r="E91" s="13" t="s">
        <v>168</v>
      </c>
      <c r="F91" s="13" t="s">
        <v>195</v>
      </c>
      <c r="G91" s="31">
        <v>0.4</v>
      </c>
    </row>
    <row r="92" customHeight="true" spans="1:7">
      <c r="A92" s="19"/>
      <c r="B92" s="13">
        <v>16</v>
      </c>
      <c r="C92" s="13" t="s">
        <v>196</v>
      </c>
      <c r="D92" s="13" t="s">
        <v>14</v>
      </c>
      <c r="E92" s="13" t="s">
        <v>168</v>
      </c>
      <c r="F92" s="13" t="s">
        <v>197</v>
      </c>
      <c r="G92" s="31">
        <v>0.5</v>
      </c>
    </row>
    <row r="93" customHeight="true" spans="1:7">
      <c r="A93" s="19"/>
      <c r="B93" s="13">
        <v>17</v>
      </c>
      <c r="C93" s="13" t="s">
        <v>198</v>
      </c>
      <c r="D93" s="13" t="s">
        <v>14</v>
      </c>
      <c r="E93" s="13" t="s">
        <v>168</v>
      </c>
      <c r="F93" s="13" t="s">
        <v>199</v>
      </c>
      <c r="G93" s="31">
        <v>3.9</v>
      </c>
    </row>
    <row r="94" customHeight="true" spans="1:7">
      <c r="A94" s="20"/>
      <c r="B94" s="22" t="s">
        <v>81</v>
      </c>
      <c r="C94" s="23"/>
      <c r="D94" s="23"/>
      <c r="E94" s="23"/>
      <c r="F94" s="32"/>
      <c r="G94" s="29">
        <f>SUM(G77:G93)</f>
        <v>8.8174</v>
      </c>
    </row>
    <row r="95" customHeight="true" spans="1:7">
      <c r="A95" s="9" t="s">
        <v>200</v>
      </c>
      <c r="B95" s="13">
        <v>1</v>
      </c>
      <c r="C95" s="13" t="s">
        <v>201</v>
      </c>
      <c r="D95" s="13" t="s">
        <v>146</v>
      </c>
      <c r="E95" s="13" t="s">
        <v>202</v>
      </c>
      <c r="F95" s="13" t="s">
        <v>203</v>
      </c>
      <c r="G95" s="30">
        <v>7.18</v>
      </c>
    </row>
    <row r="96" customHeight="true" spans="1:7">
      <c r="A96" s="9"/>
      <c r="B96" s="22" t="s">
        <v>81</v>
      </c>
      <c r="C96" s="23"/>
      <c r="D96" s="23"/>
      <c r="E96" s="23"/>
      <c r="F96" s="32"/>
      <c r="G96" s="29">
        <f>SUM(G95:G95)</f>
        <v>7.18</v>
      </c>
    </row>
    <row r="97" customHeight="true" spans="1:7">
      <c r="A97" s="18" t="s">
        <v>204</v>
      </c>
      <c r="B97" s="13">
        <v>1</v>
      </c>
      <c r="C97" s="13" t="s">
        <v>205</v>
      </c>
      <c r="D97" s="13" t="s">
        <v>14</v>
      </c>
      <c r="E97" s="13" t="s">
        <v>206</v>
      </c>
      <c r="F97" s="13" t="s">
        <v>207</v>
      </c>
      <c r="G97" s="30">
        <v>5.7</v>
      </c>
    </row>
    <row r="98" customHeight="true" spans="1:7">
      <c r="A98" s="19"/>
      <c r="B98" s="13">
        <v>2</v>
      </c>
      <c r="C98" s="13" t="s">
        <v>208</v>
      </c>
      <c r="D98" s="13" t="s">
        <v>14</v>
      </c>
      <c r="E98" s="13" t="s">
        <v>206</v>
      </c>
      <c r="F98" s="13" t="s">
        <v>209</v>
      </c>
      <c r="G98" s="30">
        <v>24.9</v>
      </c>
    </row>
    <row r="99" customHeight="true" spans="1:7">
      <c r="A99" s="19"/>
      <c r="B99" s="13">
        <v>3</v>
      </c>
      <c r="C99" s="13" t="s">
        <v>210</v>
      </c>
      <c r="D99" s="13" t="s">
        <v>14</v>
      </c>
      <c r="E99" s="13" t="s">
        <v>206</v>
      </c>
      <c r="F99" s="13" t="s">
        <v>211</v>
      </c>
      <c r="G99" s="30">
        <v>0.14</v>
      </c>
    </row>
    <row r="100" customHeight="true" spans="1:7">
      <c r="A100" s="20"/>
      <c r="B100" s="13">
        <v>4</v>
      </c>
      <c r="C100" s="13" t="s">
        <v>212</v>
      </c>
      <c r="D100" s="13" t="s">
        <v>14</v>
      </c>
      <c r="E100" s="13" t="s">
        <v>206</v>
      </c>
      <c r="F100" s="13" t="s">
        <v>213</v>
      </c>
      <c r="G100" s="30">
        <v>1.9</v>
      </c>
    </row>
    <row r="101" ht="38" customHeight="true" spans="1:7">
      <c r="A101" s="18" t="s">
        <v>204</v>
      </c>
      <c r="B101" s="13">
        <v>5</v>
      </c>
      <c r="C101" s="13" t="s">
        <v>214</v>
      </c>
      <c r="D101" s="13" t="s">
        <v>14</v>
      </c>
      <c r="E101" s="13" t="s">
        <v>206</v>
      </c>
      <c r="F101" s="13" t="s">
        <v>215</v>
      </c>
      <c r="G101" s="30">
        <v>7</v>
      </c>
    </row>
    <row r="102" customHeight="true" spans="1:7">
      <c r="A102" s="19"/>
      <c r="B102" s="13">
        <v>6</v>
      </c>
      <c r="C102" s="13" t="s">
        <v>216</v>
      </c>
      <c r="D102" s="13" t="s">
        <v>14</v>
      </c>
      <c r="E102" s="13" t="s">
        <v>62</v>
      </c>
      <c r="F102" s="13" t="s">
        <v>217</v>
      </c>
      <c r="G102" s="30">
        <v>5.1</v>
      </c>
    </row>
    <row r="103" customHeight="true" spans="1:7">
      <c r="A103" s="19"/>
      <c r="B103" s="13">
        <v>7</v>
      </c>
      <c r="C103" s="13" t="s">
        <v>216</v>
      </c>
      <c r="D103" s="13" t="s">
        <v>14</v>
      </c>
      <c r="E103" s="13" t="s">
        <v>86</v>
      </c>
      <c r="F103" s="13" t="s">
        <v>218</v>
      </c>
      <c r="G103" s="30">
        <v>1.3</v>
      </c>
    </row>
    <row r="104" customHeight="true" spans="1:7">
      <c r="A104" s="19"/>
      <c r="B104" s="13">
        <v>8</v>
      </c>
      <c r="C104" s="13" t="s">
        <v>219</v>
      </c>
      <c r="D104" s="13" t="s">
        <v>14</v>
      </c>
      <c r="E104" s="13" t="s">
        <v>220</v>
      </c>
      <c r="F104" s="13" t="s">
        <v>221</v>
      </c>
      <c r="G104" s="30">
        <v>1</v>
      </c>
    </row>
    <row r="105" ht="40" customHeight="true" spans="1:7">
      <c r="A105" s="19"/>
      <c r="B105" s="13">
        <v>9</v>
      </c>
      <c r="C105" s="13" t="s">
        <v>222</v>
      </c>
      <c r="D105" s="13" t="s">
        <v>14</v>
      </c>
      <c r="E105" s="13" t="s">
        <v>220</v>
      </c>
      <c r="F105" s="13" t="s">
        <v>223</v>
      </c>
      <c r="G105" s="30">
        <v>0.1</v>
      </c>
    </row>
    <row r="106" ht="41" customHeight="true" spans="1:7">
      <c r="A106" s="19"/>
      <c r="B106" s="13">
        <v>10</v>
      </c>
      <c r="C106" s="13" t="s">
        <v>224</v>
      </c>
      <c r="D106" s="13" t="s">
        <v>14</v>
      </c>
      <c r="E106" s="13" t="s">
        <v>220</v>
      </c>
      <c r="F106" s="13" t="s">
        <v>225</v>
      </c>
      <c r="G106" s="30">
        <v>0.1</v>
      </c>
    </row>
    <row r="107" ht="39" customHeight="true" spans="1:7">
      <c r="A107" s="19"/>
      <c r="B107" s="13">
        <v>11</v>
      </c>
      <c r="C107" s="13" t="s">
        <v>226</v>
      </c>
      <c r="D107" s="13" t="s">
        <v>14</v>
      </c>
      <c r="E107" s="13" t="s">
        <v>220</v>
      </c>
      <c r="F107" s="13" t="s">
        <v>227</v>
      </c>
      <c r="G107" s="30">
        <v>2.5</v>
      </c>
    </row>
    <row r="108" customHeight="true" spans="1:7">
      <c r="A108" s="20"/>
      <c r="B108" s="22"/>
      <c r="C108" s="23" t="s">
        <v>81</v>
      </c>
      <c r="D108" s="23"/>
      <c r="E108" s="23"/>
      <c r="F108" s="32"/>
      <c r="G108" s="29">
        <f>SUM(G97:G107)</f>
        <v>49.74</v>
      </c>
    </row>
    <row r="109" customHeight="true" spans="1:7">
      <c r="A109" s="33" t="s">
        <v>228</v>
      </c>
      <c r="B109" s="13">
        <v>1</v>
      </c>
      <c r="C109" s="13" t="s">
        <v>229</v>
      </c>
      <c r="D109" s="13" t="s">
        <v>146</v>
      </c>
      <c r="E109" s="13" t="s">
        <v>230</v>
      </c>
      <c r="F109" s="13" t="s">
        <v>231</v>
      </c>
      <c r="G109" s="30">
        <v>29</v>
      </c>
    </row>
    <row r="110" customHeight="true" spans="1:7">
      <c r="A110" s="33"/>
      <c r="B110" s="13">
        <v>2</v>
      </c>
      <c r="C110" s="13" t="s">
        <v>232</v>
      </c>
      <c r="D110" s="13" t="s">
        <v>146</v>
      </c>
      <c r="E110" s="13" t="s">
        <v>233</v>
      </c>
      <c r="F110" s="13" t="s">
        <v>234</v>
      </c>
      <c r="G110" s="30">
        <v>0.5</v>
      </c>
    </row>
    <row r="111" customHeight="true" spans="1:7">
      <c r="A111" s="33"/>
      <c r="B111" s="13">
        <v>3</v>
      </c>
      <c r="C111" s="13" t="s">
        <v>235</v>
      </c>
      <c r="D111" s="13" t="s">
        <v>14</v>
      </c>
      <c r="E111" s="13" t="s">
        <v>233</v>
      </c>
      <c r="F111" s="13" t="s">
        <v>234</v>
      </c>
      <c r="G111" s="30">
        <v>3.3</v>
      </c>
    </row>
    <row r="112" customHeight="true" spans="1:7">
      <c r="A112" s="33"/>
      <c r="B112" s="13">
        <v>3</v>
      </c>
      <c r="C112" s="13" t="s">
        <v>236</v>
      </c>
      <c r="D112" s="13" t="s">
        <v>14</v>
      </c>
      <c r="E112" s="13" t="s">
        <v>237</v>
      </c>
      <c r="F112" s="13" t="s">
        <v>238</v>
      </c>
      <c r="G112" s="30">
        <v>8.1</v>
      </c>
    </row>
    <row r="113" customHeight="true" spans="1:7">
      <c r="A113" s="33"/>
      <c r="B113" s="22" t="s">
        <v>81</v>
      </c>
      <c r="C113" s="23"/>
      <c r="D113" s="23"/>
      <c r="E113" s="23"/>
      <c r="F113" s="32"/>
      <c r="G113" s="29">
        <f>SUM(G109:G112)</f>
        <v>40.9</v>
      </c>
    </row>
    <row r="114" customHeight="true" spans="1:7">
      <c r="A114" s="34" t="s">
        <v>239</v>
      </c>
      <c r="B114" s="13">
        <v>1</v>
      </c>
      <c r="C114" s="21" t="s">
        <v>240</v>
      </c>
      <c r="D114" s="21" t="s">
        <v>241</v>
      </c>
      <c r="E114" s="21" t="s">
        <v>242</v>
      </c>
      <c r="F114" s="21" t="s">
        <v>243</v>
      </c>
      <c r="G114" s="31" t="s">
        <v>244</v>
      </c>
    </row>
    <row r="115" customHeight="true" spans="1:7">
      <c r="A115" s="34"/>
      <c r="B115" s="13">
        <v>2</v>
      </c>
      <c r="C115" s="13" t="s">
        <v>245</v>
      </c>
      <c r="D115" s="13" t="s">
        <v>14</v>
      </c>
      <c r="E115" s="21" t="s">
        <v>246</v>
      </c>
      <c r="F115" s="21" t="s">
        <v>247</v>
      </c>
      <c r="G115" s="31">
        <v>0.5</v>
      </c>
    </row>
    <row r="116" customHeight="true" spans="1:7">
      <c r="A116" s="34"/>
      <c r="B116" s="13">
        <v>3</v>
      </c>
      <c r="C116" s="13" t="s">
        <v>248</v>
      </c>
      <c r="D116" s="13" t="s">
        <v>249</v>
      </c>
      <c r="E116" s="21" t="s">
        <v>250</v>
      </c>
      <c r="F116" s="21" t="s">
        <v>243</v>
      </c>
      <c r="G116" s="31">
        <v>1</v>
      </c>
    </row>
    <row r="117" customHeight="true" spans="1:7">
      <c r="A117" s="34"/>
      <c r="B117" s="13">
        <v>4</v>
      </c>
      <c r="C117" s="13" t="s">
        <v>251</v>
      </c>
      <c r="D117" s="13" t="s">
        <v>252</v>
      </c>
      <c r="E117" s="21" t="s">
        <v>246</v>
      </c>
      <c r="F117" s="21" t="s">
        <v>247</v>
      </c>
      <c r="G117" s="31">
        <v>0.35</v>
      </c>
    </row>
    <row r="118" customHeight="true" spans="1:7">
      <c r="A118" s="34"/>
      <c r="B118" s="13">
        <v>5</v>
      </c>
      <c r="C118" s="13" t="s">
        <v>253</v>
      </c>
      <c r="D118" s="13" t="s">
        <v>14</v>
      </c>
      <c r="E118" s="21" t="s">
        <v>246</v>
      </c>
      <c r="F118" s="21" t="s">
        <v>247</v>
      </c>
      <c r="G118" s="31">
        <v>0.5</v>
      </c>
    </row>
    <row r="119" customHeight="true" spans="1:7">
      <c r="A119" s="34"/>
      <c r="B119" s="13">
        <v>6</v>
      </c>
      <c r="C119" s="21" t="s">
        <v>254</v>
      </c>
      <c r="D119" s="21" t="s">
        <v>121</v>
      </c>
      <c r="E119" s="21" t="s">
        <v>246</v>
      </c>
      <c r="F119" s="21" t="s">
        <v>243</v>
      </c>
      <c r="G119" s="31">
        <v>0.46</v>
      </c>
    </row>
    <row r="120" customHeight="true" spans="1:7">
      <c r="A120" s="34"/>
      <c r="B120" s="13">
        <v>7</v>
      </c>
      <c r="C120" s="13" t="s">
        <v>255</v>
      </c>
      <c r="D120" s="13" t="s">
        <v>14</v>
      </c>
      <c r="E120" s="21" t="s">
        <v>246</v>
      </c>
      <c r="F120" s="21" t="s">
        <v>247</v>
      </c>
      <c r="G120" s="31">
        <v>0.5</v>
      </c>
    </row>
    <row r="121" customHeight="true" spans="1:7">
      <c r="A121" s="34"/>
      <c r="B121" s="13">
        <v>8</v>
      </c>
      <c r="C121" s="13" t="s">
        <v>256</v>
      </c>
      <c r="D121" s="13" t="s">
        <v>14</v>
      </c>
      <c r="E121" s="21" t="s">
        <v>246</v>
      </c>
      <c r="F121" s="21" t="s">
        <v>243</v>
      </c>
      <c r="G121" s="31">
        <v>0.2</v>
      </c>
    </row>
    <row r="122" customHeight="true" spans="1:7">
      <c r="A122" s="34"/>
      <c r="B122" s="13">
        <v>9</v>
      </c>
      <c r="C122" s="21" t="s">
        <v>257</v>
      </c>
      <c r="D122" s="21" t="s">
        <v>121</v>
      </c>
      <c r="E122" s="21" t="s">
        <v>246</v>
      </c>
      <c r="F122" s="21" t="s">
        <v>243</v>
      </c>
      <c r="G122" s="31">
        <v>0.2</v>
      </c>
    </row>
    <row r="123" customHeight="true" spans="1:7">
      <c r="A123" s="34"/>
      <c r="B123" s="13">
        <v>10</v>
      </c>
      <c r="C123" s="13" t="s">
        <v>258</v>
      </c>
      <c r="D123" s="13" t="s">
        <v>14</v>
      </c>
      <c r="E123" s="21" t="s">
        <v>246</v>
      </c>
      <c r="F123" s="21" t="s">
        <v>243</v>
      </c>
      <c r="G123" s="31">
        <v>0.5</v>
      </c>
    </row>
    <row r="124" customHeight="true" spans="1:7">
      <c r="A124" s="34"/>
      <c r="B124" s="13">
        <v>11</v>
      </c>
      <c r="C124" s="13" t="s">
        <v>259</v>
      </c>
      <c r="D124" s="13" t="s">
        <v>14</v>
      </c>
      <c r="E124" s="21" t="s">
        <v>246</v>
      </c>
      <c r="F124" s="21" t="s">
        <v>243</v>
      </c>
      <c r="G124" s="31">
        <v>0.8</v>
      </c>
    </row>
    <row r="125" customHeight="true" spans="1:7">
      <c r="A125" s="34"/>
      <c r="B125" s="13">
        <v>12</v>
      </c>
      <c r="C125" s="13" t="s">
        <v>260</v>
      </c>
      <c r="D125" s="13" t="s">
        <v>14</v>
      </c>
      <c r="E125" s="21" t="s">
        <v>246</v>
      </c>
      <c r="F125" s="21" t="s">
        <v>261</v>
      </c>
      <c r="G125" s="31">
        <v>1</v>
      </c>
    </row>
    <row r="126" customHeight="true" spans="1:7">
      <c r="A126" s="34"/>
      <c r="B126" s="13">
        <v>13</v>
      </c>
      <c r="C126" s="13" t="s">
        <v>262</v>
      </c>
      <c r="D126" s="13" t="s">
        <v>14</v>
      </c>
      <c r="E126" s="21" t="s">
        <v>246</v>
      </c>
      <c r="F126" s="21" t="s">
        <v>247</v>
      </c>
      <c r="G126" s="31">
        <v>0.8</v>
      </c>
    </row>
    <row r="127" customHeight="true" spans="1:7">
      <c r="A127" s="34"/>
      <c r="B127" s="22" t="s">
        <v>81</v>
      </c>
      <c r="C127" s="23"/>
      <c r="D127" s="23"/>
      <c r="E127" s="23"/>
      <c r="F127" s="32"/>
      <c r="G127" s="29">
        <v>8.81</v>
      </c>
    </row>
    <row r="128" customHeight="true" spans="1:7">
      <c r="A128" s="35" t="s">
        <v>263</v>
      </c>
      <c r="B128" s="13">
        <v>1</v>
      </c>
      <c r="C128" s="21" t="s">
        <v>264</v>
      </c>
      <c r="D128" s="13" t="s">
        <v>14</v>
      </c>
      <c r="E128" s="13" t="s">
        <v>265</v>
      </c>
      <c r="F128" s="13"/>
      <c r="G128" s="30">
        <v>10</v>
      </c>
    </row>
    <row r="129" customHeight="true" spans="1:7">
      <c r="A129" s="35"/>
      <c r="B129" s="13">
        <v>2</v>
      </c>
      <c r="C129" s="21" t="s">
        <v>266</v>
      </c>
      <c r="D129" s="13" t="s">
        <v>21</v>
      </c>
      <c r="E129" s="13" t="s">
        <v>265</v>
      </c>
      <c r="F129" s="13" t="s">
        <v>267</v>
      </c>
      <c r="G129" s="30">
        <v>4</v>
      </c>
    </row>
    <row r="130" customHeight="true" spans="1:7">
      <c r="A130" s="35"/>
      <c r="B130" s="13">
        <v>3</v>
      </c>
      <c r="C130" s="21" t="s">
        <v>268</v>
      </c>
      <c r="D130" s="13" t="s">
        <v>21</v>
      </c>
      <c r="E130" s="13" t="s">
        <v>265</v>
      </c>
      <c r="F130" s="13" t="s">
        <v>269</v>
      </c>
      <c r="G130" s="30">
        <v>10</v>
      </c>
    </row>
    <row r="131" customHeight="true" spans="1:7">
      <c r="A131" s="35"/>
      <c r="B131" s="13">
        <v>4</v>
      </c>
      <c r="C131" s="21" t="s">
        <v>270</v>
      </c>
      <c r="D131" s="13" t="s">
        <v>21</v>
      </c>
      <c r="E131" s="13" t="s">
        <v>265</v>
      </c>
      <c r="F131" s="13" t="s">
        <v>271</v>
      </c>
      <c r="G131" s="30">
        <v>15</v>
      </c>
    </row>
    <row r="132" customHeight="true" spans="1:7">
      <c r="A132" s="35"/>
      <c r="B132" s="13">
        <v>5</v>
      </c>
      <c r="C132" s="21" t="s">
        <v>272</v>
      </c>
      <c r="D132" s="13" t="s">
        <v>14</v>
      </c>
      <c r="E132" s="13" t="s">
        <v>273</v>
      </c>
      <c r="F132" s="13" t="s">
        <v>274</v>
      </c>
      <c r="G132" s="30">
        <v>5</v>
      </c>
    </row>
    <row r="133" customHeight="true" spans="1:7">
      <c r="A133" s="35"/>
      <c r="B133" s="13">
        <v>6</v>
      </c>
      <c r="C133" s="13" t="s">
        <v>275</v>
      </c>
      <c r="D133" s="13" t="s">
        <v>21</v>
      </c>
      <c r="E133" s="13" t="s">
        <v>276</v>
      </c>
      <c r="F133" s="13" t="s">
        <v>277</v>
      </c>
      <c r="G133" s="30">
        <v>10</v>
      </c>
    </row>
    <row r="134" customHeight="true" spans="1:7">
      <c r="A134" s="35"/>
      <c r="B134" s="13">
        <v>7</v>
      </c>
      <c r="C134" s="13" t="s">
        <v>278</v>
      </c>
      <c r="D134" s="13" t="s">
        <v>21</v>
      </c>
      <c r="E134" s="13" t="s">
        <v>276</v>
      </c>
      <c r="F134" s="13" t="s">
        <v>279</v>
      </c>
      <c r="G134" s="30">
        <v>10</v>
      </c>
    </row>
    <row r="135" customHeight="true" spans="1:7">
      <c r="A135" s="35"/>
      <c r="B135" s="13">
        <v>8</v>
      </c>
      <c r="C135" s="13" t="s">
        <v>280</v>
      </c>
      <c r="D135" s="13" t="s">
        <v>21</v>
      </c>
      <c r="E135" s="13" t="s">
        <v>276</v>
      </c>
      <c r="F135" s="13" t="s">
        <v>281</v>
      </c>
      <c r="G135" s="30">
        <v>30</v>
      </c>
    </row>
    <row r="136" customHeight="true" spans="1:7">
      <c r="A136" s="35"/>
      <c r="B136" s="13">
        <v>9</v>
      </c>
      <c r="C136" s="13" t="s">
        <v>282</v>
      </c>
      <c r="D136" s="13" t="s">
        <v>21</v>
      </c>
      <c r="E136" s="13" t="s">
        <v>276</v>
      </c>
      <c r="F136" s="13" t="s">
        <v>283</v>
      </c>
      <c r="G136" s="30">
        <v>30</v>
      </c>
    </row>
    <row r="137" customHeight="true" spans="1:7">
      <c r="A137" s="35"/>
      <c r="B137" s="13">
        <v>10</v>
      </c>
      <c r="C137" s="13" t="s">
        <v>284</v>
      </c>
      <c r="D137" s="13" t="s">
        <v>21</v>
      </c>
      <c r="E137" s="13" t="s">
        <v>276</v>
      </c>
      <c r="F137" s="13" t="s">
        <v>31</v>
      </c>
      <c r="G137" s="30">
        <v>10</v>
      </c>
    </row>
    <row r="138" customHeight="true" spans="1:7">
      <c r="A138" s="35"/>
      <c r="B138" s="13">
        <v>11</v>
      </c>
      <c r="C138" s="13" t="s">
        <v>285</v>
      </c>
      <c r="D138" s="13" t="s">
        <v>21</v>
      </c>
      <c r="E138" s="13" t="s">
        <v>276</v>
      </c>
      <c r="F138" s="13" t="s">
        <v>274</v>
      </c>
      <c r="G138" s="30">
        <v>7.5</v>
      </c>
    </row>
    <row r="139" s="5" customFormat="true" customHeight="true" spans="1:7">
      <c r="A139" s="36"/>
      <c r="B139" s="22" t="s">
        <v>81</v>
      </c>
      <c r="C139" s="23"/>
      <c r="D139" s="23"/>
      <c r="E139" s="23"/>
      <c r="F139" s="32"/>
      <c r="G139" s="29">
        <f>SUM(G128:G138)</f>
        <v>141.5</v>
      </c>
    </row>
    <row r="140" s="5" customFormat="true" customHeight="true" spans="1:7">
      <c r="A140" s="13" t="s">
        <v>286</v>
      </c>
      <c r="B140" s="13">
        <v>1</v>
      </c>
      <c r="C140" s="13" t="s">
        <v>287</v>
      </c>
      <c r="D140" s="13" t="s">
        <v>14</v>
      </c>
      <c r="E140" s="21" t="s">
        <v>288</v>
      </c>
      <c r="F140" s="13" t="s">
        <v>289</v>
      </c>
      <c r="G140" s="30">
        <v>5.594</v>
      </c>
    </row>
    <row r="141" customHeight="true" spans="1:7">
      <c r="A141" s="13"/>
      <c r="B141" s="22" t="s">
        <v>81</v>
      </c>
      <c r="C141" s="23"/>
      <c r="D141" s="23"/>
      <c r="E141" s="23"/>
      <c r="F141" s="32"/>
      <c r="G141" s="46">
        <f>SUM(G140:G140)</f>
        <v>5.594</v>
      </c>
    </row>
    <row r="142" ht="26" customHeight="true" spans="1:7">
      <c r="A142" s="37" t="s">
        <v>290</v>
      </c>
      <c r="B142" s="13">
        <v>1</v>
      </c>
      <c r="C142" s="13" t="s">
        <v>291</v>
      </c>
      <c r="D142" s="13" t="s">
        <v>14</v>
      </c>
      <c r="E142" s="13" t="s">
        <v>292</v>
      </c>
      <c r="F142" s="13" t="s">
        <v>293</v>
      </c>
      <c r="G142" s="47">
        <v>0.8</v>
      </c>
    </row>
    <row r="143" ht="26" customHeight="true" spans="1:7">
      <c r="A143" s="37"/>
      <c r="B143" s="13">
        <v>2</v>
      </c>
      <c r="C143" s="13" t="s">
        <v>294</v>
      </c>
      <c r="D143" s="13" t="s">
        <v>14</v>
      </c>
      <c r="E143" s="13" t="s">
        <v>292</v>
      </c>
      <c r="F143" s="13" t="s">
        <v>295</v>
      </c>
      <c r="G143" s="47">
        <v>0.7</v>
      </c>
    </row>
    <row r="144" ht="26" customHeight="true" spans="1:7">
      <c r="A144" s="37"/>
      <c r="B144" s="13">
        <v>3</v>
      </c>
      <c r="C144" s="13" t="s">
        <v>296</v>
      </c>
      <c r="D144" s="13" t="s">
        <v>14</v>
      </c>
      <c r="E144" s="13" t="s">
        <v>292</v>
      </c>
      <c r="F144" s="13" t="s">
        <v>297</v>
      </c>
      <c r="G144" s="47">
        <v>0.5</v>
      </c>
    </row>
    <row r="145" ht="26" customHeight="true" spans="1:7">
      <c r="A145" s="37"/>
      <c r="B145" s="13">
        <v>4</v>
      </c>
      <c r="C145" s="13" t="s">
        <v>298</v>
      </c>
      <c r="D145" s="13" t="s">
        <v>14</v>
      </c>
      <c r="E145" s="13" t="s">
        <v>292</v>
      </c>
      <c r="F145" s="13" t="s">
        <v>299</v>
      </c>
      <c r="G145" s="47">
        <v>0.42</v>
      </c>
    </row>
    <row r="146" ht="26" customHeight="true" spans="1:7">
      <c r="A146" s="37"/>
      <c r="B146" s="13">
        <v>5</v>
      </c>
      <c r="C146" s="13" t="s">
        <v>300</v>
      </c>
      <c r="D146" s="13" t="s">
        <v>14</v>
      </c>
      <c r="E146" s="13" t="s">
        <v>292</v>
      </c>
      <c r="F146" s="13" t="s">
        <v>299</v>
      </c>
      <c r="G146" s="47">
        <v>0.42</v>
      </c>
    </row>
    <row r="147" ht="26" customHeight="true" spans="1:7">
      <c r="A147" s="37"/>
      <c r="B147" s="13">
        <v>6</v>
      </c>
      <c r="C147" s="13" t="s">
        <v>301</v>
      </c>
      <c r="D147" s="13" t="s">
        <v>14</v>
      </c>
      <c r="E147" s="13" t="s">
        <v>292</v>
      </c>
      <c r="F147" s="13" t="s">
        <v>302</v>
      </c>
      <c r="G147" s="47">
        <v>0.36</v>
      </c>
    </row>
    <row r="148" ht="26" customHeight="true" spans="1:7">
      <c r="A148" s="37"/>
      <c r="B148" s="13">
        <v>7</v>
      </c>
      <c r="C148" s="13" t="s">
        <v>303</v>
      </c>
      <c r="D148" s="13" t="s">
        <v>249</v>
      </c>
      <c r="E148" s="13" t="s">
        <v>292</v>
      </c>
      <c r="F148" s="13" t="s">
        <v>302</v>
      </c>
      <c r="G148" s="47">
        <v>0.36</v>
      </c>
    </row>
    <row r="149" ht="26" customHeight="true" spans="1:7">
      <c r="A149" s="37"/>
      <c r="B149" s="13">
        <v>8</v>
      </c>
      <c r="C149" s="13" t="s">
        <v>304</v>
      </c>
      <c r="D149" s="13" t="s">
        <v>249</v>
      </c>
      <c r="E149" s="13" t="s">
        <v>292</v>
      </c>
      <c r="F149" s="13" t="s">
        <v>305</v>
      </c>
      <c r="G149" s="47">
        <v>0.3</v>
      </c>
    </row>
    <row r="150" customHeight="true" spans="1:7">
      <c r="A150" s="37"/>
      <c r="B150" s="13">
        <v>9</v>
      </c>
      <c r="C150" s="13" t="s">
        <v>306</v>
      </c>
      <c r="D150" s="13" t="s">
        <v>14</v>
      </c>
      <c r="E150" s="13" t="s">
        <v>307</v>
      </c>
      <c r="F150" s="13" t="s">
        <v>308</v>
      </c>
      <c r="G150" s="47">
        <v>0.012</v>
      </c>
    </row>
    <row r="151" customHeight="true" spans="1:7">
      <c r="A151" s="37"/>
      <c r="B151" s="13">
        <v>10</v>
      </c>
      <c r="C151" s="13" t="s">
        <v>309</v>
      </c>
      <c r="D151" s="13" t="s">
        <v>14</v>
      </c>
      <c r="E151" s="13" t="s">
        <v>307</v>
      </c>
      <c r="F151" s="13" t="s">
        <v>308</v>
      </c>
      <c r="G151" s="47">
        <v>0.012</v>
      </c>
    </row>
    <row r="152" customHeight="true" spans="1:7">
      <c r="A152" s="37"/>
      <c r="B152" s="13">
        <v>11</v>
      </c>
      <c r="C152" s="13" t="s">
        <v>310</v>
      </c>
      <c r="D152" s="13" t="s">
        <v>249</v>
      </c>
      <c r="E152" s="13" t="s">
        <v>307</v>
      </c>
      <c r="F152" s="13" t="s">
        <v>308</v>
      </c>
      <c r="G152" s="47">
        <v>0.003</v>
      </c>
    </row>
    <row r="153" customHeight="true" spans="1:7">
      <c r="A153" s="37"/>
      <c r="B153" s="13">
        <v>12</v>
      </c>
      <c r="C153" s="13" t="s">
        <v>311</v>
      </c>
      <c r="D153" s="13" t="s">
        <v>249</v>
      </c>
      <c r="E153" s="13" t="s">
        <v>307</v>
      </c>
      <c r="F153" s="13" t="s">
        <v>308</v>
      </c>
      <c r="G153" s="47">
        <v>0.003</v>
      </c>
    </row>
    <row r="154" customHeight="true" spans="1:7">
      <c r="A154" s="37"/>
      <c r="B154" s="13">
        <v>13</v>
      </c>
      <c r="C154" s="13" t="s">
        <v>312</v>
      </c>
      <c r="D154" s="13" t="s">
        <v>249</v>
      </c>
      <c r="E154" s="13" t="s">
        <v>307</v>
      </c>
      <c r="F154" s="13" t="s">
        <v>308</v>
      </c>
      <c r="G154" s="47">
        <v>0.003</v>
      </c>
    </row>
    <row r="155" customHeight="true" spans="1:7">
      <c r="A155" s="37"/>
      <c r="B155" s="13">
        <v>14</v>
      </c>
      <c r="C155" s="13" t="s">
        <v>313</v>
      </c>
      <c r="D155" s="13" t="s">
        <v>14</v>
      </c>
      <c r="E155" s="13" t="s">
        <v>307</v>
      </c>
      <c r="F155" s="13" t="s">
        <v>314</v>
      </c>
      <c r="G155" s="47">
        <v>0.1</v>
      </c>
    </row>
    <row r="156" customHeight="true" spans="1:7">
      <c r="A156" s="37"/>
      <c r="B156" s="13">
        <v>15</v>
      </c>
      <c r="C156" s="13" t="s">
        <v>315</v>
      </c>
      <c r="D156" s="13" t="s">
        <v>14</v>
      </c>
      <c r="E156" s="13" t="s">
        <v>307</v>
      </c>
      <c r="F156" s="13" t="s">
        <v>314</v>
      </c>
      <c r="G156" s="47">
        <v>0.1</v>
      </c>
    </row>
    <row r="157" customHeight="true" spans="1:7">
      <c r="A157" s="37"/>
      <c r="B157" s="22" t="s">
        <v>81</v>
      </c>
      <c r="C157" s="23"/>
      <c r="D157" s="23"/>
      <c r="E157" s="23"/>
      <c r="F157" s="32"/>
      <c r="G157" s="29">
        <f>SUM(G142:G156)</f>
        <v>4.093</v>
      </c>
    </row>
    <row r="158" customHeight="true" spans="1:7">
      <c r="A158" s="13" t="s">
        <v>316</v>
      </c>
      <c r="B158" s="13">
        <v>1</v>
      </c>
      <c r="C158" s="13" t="s">
        <v>317</v>
      </c>
      <c r="D158" s="13" t="s">
        <v>14</v>
      </c>
      <c r="E158" s="13" t="s">
        <v>318</v>
      </c>
      <c r="F158" s="13" t="s">
        <v>31</v>
      </c>
      <c r="G158" s="31">
        <v>0.3</v>
      </c>
    </row>
    <row r="159" customHeight="true" spans="1:7">
      <c r="A159" s="13"/>
      <c r="B159" s="13">
        <v>2</v>
      </c>
      <c r="C159" s="13" t="s">
        <v>319</v>
      </c>
      <c r="D159" s="13" t="s">
        <v>14</v>
      </c>
      <c r="E159" s="13" t="s">
        <v>318</v>
      </c>
      <c r="F159" s="13" t="s">
        <v>31</v>
      </c>
      <c r="G159" s="31">
        <v>0.08</v>
      </c>
    </row>
    <row r="160" customHeight="true" spans="1:7">
      <c r="A160" s="13"/>
      <c r="B160" s="13">
        <v>3</v>
      </c>
      <c r="C160" s="13" t="s">
        <v>320</v>
      </c>
      <c r="D160" s="13" t="s">
        <v>14</v>
      </c>
      <c r="E160" s="13" t="s">
        <v>318</v>
      </c>
      <c r="F160" s="13" t="s">
        <v>31</v>
      </c>
      <c r="G160" s="31">
        <v>0.06</v>
      </c>
    </row>
    <row r="161" customHeight="true" spans="1:7">
      <c r="A161" s="13"/>
      <c r="B161" s="13">
        <v>4</v>
      </c>
      <c r="C161" s="13" t="s">
        <v>321</v>
      </c>
      <c r="D161" s="13" t="s">
        <v>14</v>
      </c>
      <c r="E161" s="13" t="s">
        <v>322</v>
      </c>
      <c r="F161" s="13" t="s">
        <v>31</v>
      </c>
      <c r="G161" s="31">
        <v>0.4</v>
      </c>
    </row>
    <row r="162" customHeight="true" spans="1:7">
      <c r="A162" s="13"/>
      <c r="B162" s="22" t="s">
        <v>81</v>
      </c>
      <c r="C162" s="23"/>
      <c r="D162" s="23"/>
      <c r="E162" s="23"/>
      <c r="F162" s="32"/>
      <c r="G162" s="29">
        <f>SUM(G158:G161)</f>
        <v>0.84</v>
      </c>
    </row>
    <row r="163" customHeight="true" spans="1:7">
      <c r="A163" s="21" t="s">
        <v>323</v>
      </c>
      <c r="B163" s="38">
        <v>1</v>
      </c>
      <c r="C163" s="21" t="s">
        <v>324</v>
      </c>
      <c r="D163" s="21" t="s">
        <v>121</v>
      </c>
      <c r="E163" s="21" t="s">
        <v>325</v>
      </c>
      <c r="F163" s="48" t="s">
        <v>326</v>
      </c>
      <c r="G163" s="31">
        <v>1.1055</v>
      </c>
    </row>
    <row r="164" customHeight="true" spans="1:7">
      <c r="A164" s="39"/>
      <c r="B164" s="40" t="s">
        <v>327</v>
      </c>
      <c r="C164" s="40"/>
      <c r="D164" s="40"/>
      <c r="E164" s="40"/>
      <c r="F164" s="49"/>
      <c r="G164" s="50">
        <f>SUM(G163:G163)</f>
        <v>1.1055</v>
      </c>
    </row>
    <row r="165" customHeight="true" spans="1:7">
      <c r="A165" s="39" t="s">
        <v>328</v>
      </c>
      <c r="B165" s="39"/>
      <c r="C165" s="39"/>
      <c r="D165" s="39"/>
      <c r="E165" s="39"/>
      <c r="F165" s="39"/>
      <c r="G165" s="51">
        <f>G169+G172+G181+G211+G214</f>
        <v>954.3181</v>
      </c>
    </row>
    <row r="166" ht="27" customHeight="true" spans="1:7">
      <c r="A166" s="41" t="s">
        <v>329</v>
      </c>
      <c r="B166" s="21">
        <v>1</v>
      </c>
      <c r="C166" s="21" t="s">
        <v>330</v>
      </c>
      <c r="D166" s="21" t="s">
        <v>121</v>
      </c>
      <c r="E166" s="21" t="s">
        <v>331</v>
      </c>
      <c r="F166" s="21" t="s">
        <v>332</v>
      </c>
      <c r="G166" s="31">
        <v>228</v>
      </c>
    </row>
    <row r="167" ht="27" customHeight="true" spans="1:7">
      <c r="A167" s="41"/>
      <c r="B167" s="21">
        <v>2</v>
      </c>
      <c r="C167" s="21" t="s">
        <v>333</v>
      </c>
      <c r="D167" s="21" t="s">
        <v>121</v>
      </c>
      <c r="E167" s="21" t="s">
        <v>334</v>
      </c>
      <c r="F167" s="21" t="s">
        <v>335</v>
      </c>
      <c r="G167" s="31">
        <v>285</v>
      </c>
    </row>
    <row r="168" ht="27" customHeight="true" spans="1:7">
      <c r="A168" s="41"/>
      <c r="B168" s="21">
        <v>3</v>
      </c>
      <c r="C168" s="21" t="s">
        <v>336</v>
      </c>
      <c r="D168" s="21" t="s">
        <v>121</v>
      </c>
      <c r="E168" s="21" t="s">
        <v>331</v>
      </c>
      <c r="F168" s="52" t="s">
        <v>337</v>
      </c>
      <c r="G168" s="31">
        <v>65</v>
      </c>
    </row>
    <row r="169" ht="27" customHeight="true" spans="1:7">
      <c r="A169" s="41"/>
      <c r="B169" s="42" t="s">
        <v>327</v>
      </c>
      <c r="C169" s="40"/>
      <c r="D169" s="40"/>
      <c r="E169" s="40"/>
      <c r="F169" s="49"/>
      <c r="G169" s="50">
        <f>SUM(G166:G168)</f>
        <v>578</v>
      </c>
    </row>
    <row r="170" ht="27" customHeight="true" spans="1:7">
      <c r="A170" s="21" t="s">
        <v>338</v>
      </c>
      <c r="B170" s="21">
        <v>1</v>
      </c>
      <c r="C170" s="21" t="s">
        <v>339</v>
      </c>
      <c r="D170" s="21" t="s">
        <v>121</v>
      </c>
      <c r="E170" s="21" t="s">
        <v>340</v>
      </c>
      <c r="F170" s="21" t="s">
        <v>341</v>
      </c>
      <c r="G170" s="31">
        <v>84</v>
      </c>
    </row>
    <row r="171" ht="27" customHeight="true" spans="1:7">
      <c r="A171" s="21"/>
      <c r="B171" s="21">
        <v>2</v>
      </c>
      <c r="C171" s="13" t="s">
        <v>342</v>
      </c>
      <c r="D171" s="21" t="s">
        <v>121</v>
      </c>
      <c r="E171" s="13" t="s">
        <v>40</v>
      </c>
      <c r="F171" s="13" t="s">
        <v>343</v>
      </c>
      <c r="G171" s="26">
        <v>53</v>
      </c>
    </row>
    <row r="172" ht="27" customHeight="true" spans="1:7">
      <c r="A172" s="21"/>
      <c r="B172" s="42" t="s">
        <v>327</v>
      </c>
      <c r="C172" s="40"/>
      <c r="D172" s="40"/>
      <c r="E172" s="40"/>
      <c r="F172" s="49"/>
      <c r="G172" s="50">
        <f>SUM(G170:G171)</f>
        <v>137</v>
      </c>
    </row>
    <row r="173" customHeight="true" spans="1:7">
      <c r="A173" s="21" t="s">
        <v>344</v>
      </c>
      <c r="B173" s="21">
        <v>1</v>
      </c>
      <c r="C173" s="21" t="s">
        <v>345</v>
      </c>
      <c r="D173" s="21" t="s">
        <v>346</v>
      </c>
      <c r="E173" s="21" t="s">
        <v>79</v>
      </c>
      <c r="F173" s="21" t="s">
        <v>337</v>
      </c>
      <c r="G173" s="31">
        <v>42.6</v>
      </c>
    </row>
    <row r="174" customHeight="true" spans="1:7">
      <c r="A174" s="21"/>
      <c r="B174" s="21">
        <v>2</v>
      </c>
      <c r="C174" s="21" t="s">
        <v>347</v>
      </c>
      <c r="D174" s="21" t="s">
        <v>346</v>
      </c>
      <c r="E174" s="21" t="s">
        <v>79</v>
      </c>
      <c r="F174" s="21" t="s">
        <v>348</v>
      </c>
      <c r="G174" s="31">
        <v>4.25</v>
      </c>
    </row>
    <row r="175" customHeight="true" spans="1:7">
      <c r="A175" s="21"/>
      <c r="B175" s="21">
        <v>3</v>
      </c>
      <c r="C175" s="21" t="s">
        <v>349</v>
      </c>
      <c r="D175" s="21" t="s">
        <v>346</v>
      </c>
      <c r="E175" s="21" t="s">
        <v>79</v>
      </c>
      <c r="F175" s="21" t="s">
        <v>350</v>
      </c>
      <c r="G175" s="31">
        <v>7.1</v>
      </c>
    </row>
    <row r="176" customHeight="true" spans="1:7">
      <c r="A176" s="21"/>
      <c r="B176" s="21">
        <v>4</v>
      </c>
      <c r="C176" s="21" t="s">
        <v>351</v>
      </c>
      <c r="D176" s="21" t="s">
        <v>121</v>
      </c>
      <c r="E176" s="21" t="s">
        <v>79</v>
      </c>
      <c r="F176" s="21" t="s">
        <v>352</v>
      </c>
      <c r="G176" s="31">
        <v>10.8661</v>
      </c>
    </row>
    <row r="177" customHeight="true" spans="1:7">
      <c r="A177" s="21"/>
      <c r="B177" s="21">
        <v>5</v>
      </c>
      <c r="C177" s="21" t="s">
        <v>353</v>
      </c>
      <c r="D177" s="21" t="s">
        <v>346</v>
      </c>
      <c r="E177" s="21" t="s">
        <v>79</v>
      </c>
      <c r="F177" s="21" t="s">
        <v>354</v>
      </c>
      <c r="G177" s="31">
        <v>1.04</v>
      </c>
    </row>
    <row r="178" customHeight="true" spans="1:7">
      <c r="A178" s="21"/>
      <c r="B178" s="21">
        <v>6</v>
      </c>
      <c r="C178" s="21" t="s">
        <v>355</v>
      </c>
      <c r="D178" s="21" t="s">
        <v>346</v>
      </c>
      <c r="E178" s="21" t="s">
        <v>79</v>
      </c>
      <c r="F178" s="21" t="s">
        <v>356</v>
      </c>
      <c r="G178" s="31">
        <v>2.829</v>
      </c>
    </row>
    <row r="179" customHeight="true" spans="1:7">
      <c r="A179" s="21"/>
      <c r="B179" s="21">
        <v>7</v>
      </c>
      <c r="C179" s="21" t="s">
        <v>357</v>
      </c>
      <c r="D179" s="21" t="s">
        <v>346</v>
      </c>
      <c r="E179" s="21" t="s">
        <v>79</v>
      </c>
      <c r="F179" s="21" t="s">
        <v>358</v>
      </c>
      <c r="G179" s="31">
        <v>1.298</v>
      </c>
    </row>
    <row r="180" customHeight="true" spans="1:7">
      <c r="A180" s="21"/>
      <c r="B180" s="21">
        <v>8</v>
      </c>
      <c r="C180" s="43" t="s">
        <v>359</v>
      </c>
      <c r="D180" s="21" t="s">
        <v>346</v>
      </c>
      <c r="E180" s="21" t="s">
        <v>79</v>
      </c>
      <c r="F180" s="38" t="s">
        <v>360</v>
      </c>
      <c r="G180" s="31">
        <v>3.135</v>
      </c>
    </row>
    <row r="181" customHeight="true" spans="1:7">
      <c r="A181" s="21"/>
      <c r="B181" s="42" t="s">
        <v>327</v>
      </c>
      <c r="C181" s="40"/>
      <c r="D181" s="40"/>
      <c r="E181" s="40"/>
      <c r="F181" s="49"/>
      <c r="G181" s="50">
        <f>SUM(G173:G180)</f>
        <v>73.1181</v>
      </c>
    </row>
    <row r="182" customHeight="true" spans="1:7">
      <c r="A182" s="44" t="s">
        <v>82</v>
      </c>
      <c r="B182" s="38">
        <v>1</v>
      </c>
      <c r="C182" s="21" t="s">
        <v>361</v>
      </c>
      <c r="D182" s="21" t="s">
        <v>346</v>
      </c>
      <c r="E182" s="21" t="s">
        <v>79</v>
      </c>
      <c r="F182" s="21" t="s">
        <v>352</v>
      </c>
      <c r="G182" s="31">
        <v>6.7841</v>
      </c>
    </row>
    <row r="183" customHeight="true" spans="1:7">
      <c r="A183" s="45"/>
      <c r="B183" s="38">
        <v>2</v>
      </c>
      <c r="C183" s="13" t="s">
        <v>362</v>
      </c>
      <c r="D183" s="13" t="s">
        <v>61</v>
      </c>
      <c r="E183" s="13" t="s">
        <v>62</v>
      </c>
      <c r="F183" s="13" t="s">
        <v>363</v>
      </c>
      <c r="G183" s="26">
        <v>10.7474</v>
      </c>
    </row>
    <row r="184" customHeight="true" spans="1:7">
      <c r="A184" s="45"/>
      <c r="B184" s="38">
        <v>3</v>
      </c>
      <c r="C184" s="13" t="s">
        <v>364</v>
      </c>
      <c r="D184" s="21" t="s">
        <v>346</v>
      </c>
      <c r="E184" s="13" t="s">
        <v>62</v>
      </c>
      <c r="F184" s="13" t="s">
        <v>365</v>
      </c>
      <c r="G184" s="26">
        <v>23.1405</v>
      </c>
    </row>
    <row r="185" customHeight="true" spans="1:7">
      <c r="A185" s="45"/>
      <c r="B185" s="38">
        <v>4</v>
      </c>
      <c r="C185" s="13" t="s">
        <v>366</v>
      </c>
      <c r="D185" s="13" t="s">
        <v>61</v>
      </c>
      <c r="E185" s="13" t="s">
        <v>86</v>
      </c>
      <c r="F185" s="9" t="s">
        <v>367</v>
      </c>
      <c r="G185" s="26">
        <v>2.3788</v>
      </c>
    </row>
    <row r="186" customHeight="true" spans="1:7">
      <c r="A186" s="45"/>
      <c r="B186" s="38">
        <v>5</v>
      </c>
      <c r="C186" s="13" t="s">
        <v>368</v>
      </c>
      <c r="D186" s="21" t="s">
        <v>346</v>
      </c>
      <c r="E186" s="13" t="s">
        <v>62</v>
      </c>
      <c r="F186" s="9" t="s">
        <v>369</v>
      </c>
      <c r="G186" s="26">
        <v>2.8098</v>
      </c>
    </row>
    <row r="187" customHeight="true" spans="1:7">
      <c r="A187" s="44" t="s">
        <v>82</v>
      </c>
      <c r="B187" s="38">
        <v>6</v>
      </c>
      <c r="C187" s="21" t="s">
        <v>370</v>
      </c>
      <c r="D187" s="13" t="s">
        <v>14</v>
      </c>
      <c r="E187" s="13" t="s">
        <v>62</v>
      </c>
      <c r="F187" s="9" t="s">
        <v>371</v>
      </c>
      <c r="G187" s="26">
        <v>6.22</v>
      </c>
    </row>
    <row r="188" customHeight="true" spans="1:7">
      <c r="A188" s="45"/>
      <c r="B188" s="38">
        <v>7</v>
      </c>
      <c r="C188" s="9" t="s">
        <v>372</v>
      </c>
      <c r="D188" s="13" t="s">
        <v>61</v>
      </c>
      <c r="E188" s="13" t="s">
        <v>86</v>
      </c>
      <c r="F188" s="9" t="s">
        <v>373</v>
      </c>
      <c r="G188" s="26">
        <v>0.8</v>
      </c>
    </row>
    <row r="189" customHeight="true" spans="1:7">
      <c r="A189" s="45"/>
      <c r="B189" s="38">
        <v>8</v>
      </c>
      <c r="C189" s="21" t="s">
        <v>374</v>
      </c>
      <c r="D189" s="13" t="s">
        <v>61</v>
      </c>
      <c r="E189" s="13" t="s">
        <v>86</v>
      </c>
      <c r="F189" s="9" t="s">
        <v>375</v>
      </c>
      <c r="G189" s="26">
        <v>1.16</v>
      </c>
    </row>
    <row r="190" customHeight="true" spans="1:7">
      <c r="A190" s="45"/>
      <c r="B190" s="38">
        <v>9</v>
      </c>
      <c r="C190" s="21" t="s">
        <v>376</v>
      </c>
      <c r="D190" s="13" t="s">
        <v>61</v>
      </c>
      <c r="E190" s="13" t="s">
        <v>86</v>
      </c>
      <c r="F190" s="9" t="s">
        <v>375</v>
      </c>
      <c r="G190" s="26">
        <v>1.74</v>
      </c>
    </row>
    <row r="191" customHeight="true" spans="1:7">
      <c r="A191" s="45"/>
      <c r="B191" s="38">
        <v>10</v>
      </c>
      <c r="C191" s="21" t="s">
        <v>377</v>
      </c>
      <c r="D191" s="13" t="s">
        <v>61</v>
      </c>
      <c r="E191" s="13" t="s">
        <v>86</v>
      </c>
      <c r="F191" s="9" t="s">
        <v>378</v>
      </c>
      <c r="G191" s="26">
        <v>1.8206</v>
      </c>
    </row>
    <row r="192" customHeight="true" spans="1:7">
      <c r="A192" s="45"/>
      <c r="B192" s="38">
        <v>11</v>
      </c>
      <c r="C192" s="21" t="s">
        <v>379</v>
      </c>
      <c r="D192" s="13" t="s">
        <v>61</v>
      </c>
      <c r="E192" s="13" t="s">
        <v>86</v>
      </c>
      <c r="F192" s="9" t="s">
        <v>380</v>
      </c>
      <c r="G192" s="26">
        <v>12.18</v>
      </c>
    </row>
    <row r="193" customHeight="true" spans="1:7">
      <c r="A193" s="45"/>
      <c r="B193" s="38">
        <v>12</v>
      </c>
      <c r="C193" s="21" t="s">
        <v>381</v>
      </c>
      <c r="D193" s="13" t="s">
        <v>61</v>
      </c>
      <c r="E193" s="13" t="s">
        <v>62</v>
      </c>
      <c r="F193" s="9" t="s">
        <v>382</v>
      </c>
      <c r="G193" s="26">
        <v>7.6728</v>
      </c>
    </row>
    <row r="194" customHeight="true" spans="1:7">
      <c r="A194" s="45"/>
      <c r="B194" s="38">
        <v>13</v>
      </c>
      <c r="C194" s="21" t="s">
        <v>383</v>
      </c>
      <c r="D194" s="13" t="s">
        <v>61</v>
      </c>
      <c r="E194" s="13" t="s">
        <v>86</v>
      </c>
      <c r="F194" s="9" t="s">
        <v>384</v>
      </c>
      <c r="G194" s="26">
        <v>0.8853</v>
      </c>
    </row>
    <row r="195" customHeight="true" spans="1:7">
      <c r="A195" s="45"/>
      <c r="B195" s="38">
        <v>14</v>
      </c>
      <c r="C195" s="21" t="s">
        <v>385</v>
      </c>
      <c r="D195" s="13" t="s">
        <v>61</v>
      </c>
      <c r="E195" s="13" t="s">
        <v>62</v>
      </c>
      <c r="F195" s="9" t="s">
        <v>386</v>
      </c>
      <c r="G195" s="26">
        <v>4.3478</v>
      </c>
    </row>
    <row r="196" customHeight="true" spans="1:7">
      <c r="A196" s="45"/>
      <c r="B196" s="38">
        <v>15</v>
      </c>
      <c r="C196" s="21" t="s">
        <v>387</v>
      </c>
      <c r="D196" s="13" t="s">
        <v>61</v>
      </c>
      <c r="E196" s="13" t="s">
        <v>86</v>
      </c>
      <c r="F196" s="9" t="s">
        <v>388</v>
      </c>
      <c r="G196" s="26">
        <v>2.5908</v>
      </c>
    </row>
    <row r="197" customHeight="true" spans="1:7">
      <c r="A197" s="45"/>
      <c r="B197" s="38">
        <v>16</v>
      </c>
      <c r="C197" s="21" t="s">
        <v>389</v>
      </c>
      <c r="D197" s="13" t="s">
        <v>61</v>
      </c>
      <c r="E197" s="13" t="s">
        <v>62</v>
      </c>
      <c r="F197" s="21" t="s">
        <v>390</v>
      </c>
      <c r="G197" s="26">
        <v>1.5536</v>
      </c>
    </row>
    <row r="198" customHeight="true" spans="1:7">
      <c r="A198" s="45"/>
      <c r="B198" s="38">
        <v>17</v>
      </c>
      <c r="C198" s="21" t="s">
        <v>391</v>
      </c>
      <c r="D198" s="13" t="s">
        <v>61</v>
      </c>
      <c r="E198" s="13" t="s">
        <v>86</v>
      </c>
      <c r="F198" s="21" t="s">
        <v>392</v>
      </c>
      <c r="G198" s="26">
        <v>1.9366</v>
      </c>
    </row>
    <row r="199" customHeight="true" spans="1:7">
      <c r="A199" s="45"/>
      <c r="B199" s="38">
        <v>18</v>
      </c>
      <c r="C199" s="21" t="s">
        <v>393</v>
      </c>
      <c r="D199" s="13" t="s">
        <v>61</v>
      </c>
      <c r="E199" s="13" t="s">
        <v>62</v>
      </c>
      <c r="F199" s="21" t="s">
        <v>394</v>
      </c>
      <c r="G199" s="26">
        <v>1.0943</v>
      </c>
    </row>
    <row r="200" customHeight="true" spans="1:7">
      <c r="A200" s="45"/>
      <c r="B200" s="38">
        <v>19</v>
      </c>
      <c r="C200" s="21" t="s">
        <v>395</v>
      </c>
      <c r="D200" s="13" t="s">
        <v>61</v>
      </c>
      <c r="E200" s="13" t="s">
        <v>62</v>
      </c>
      <c r="F200" s="21" t="s">
        <v>396</v>
      </c>
      <c r="G200" s="26">
        <v>8.2</v>
      </c>
    </row>
    <row r="201" customHeight="true" spans="1:7">
      <c r="A201" s="44" t="s">
        <v>82</v>
      </c>
      <c r="B201" s="38">
        <v>20</v>
      </c>
      <c r="C201" s="21" t="s">
        <v>397</v>
      </c>
      <c r="D201" s="13" t="s">
        <v>14</v>
      </c>
      <c r="E201" s="13" t="s">
        <v>62</v>
      </c>
      <c r="F201" s="21" t="s">
        <v>398</v>
      </c>
      <c r="G201" s="26">
        <v>5.021</v>
      </c>
    </row>
    <row r="202" customHeight="true" spans="1:7">
      <c r="A202" s="45"/>
      <c r="B202" s="38">
        <v>21</v>
      </c>
      <c r="C202" s="21" t="s">
        <v>399</v>
      </c>
      <c r="D202" s="13" t="s">
        <v>61</v>
      </c>
      <c r="E202" s="13" t="s">
        <v>86</v>
      </c>
      <c r="F202" s="21" t="s">
        <v>400</v>
      </c>
      <c r="G202" s="26">
        <v>1.9139</v>
      </c>
    </row>
    <row r="203" customHeight="true" spans="1:7">
      <c r="A203" s="45"/>
      <c r="B203" s="38">
        <v>22</v>
      </c>
      <c r="C203" s="21" t="s">
        <v>401</v>
      </c>
      <c r="D203" s="13" t="s">
        <v>61</v>
      </c>
      <c r="E203" s="13" t="s">
        <v>86</v>
      </c>
      <c r="F203" s="21" t="s">
        <v>402</v>
      </c>
      <c r="G203" s="26">
        <v>2</v>
      </c>
    </row>
    <row r="204" customHeight="true" spans="1:7">
      <c r="A204" s="45"/>
      <c r="B204" s="38">
        <v>23</v>
      </c>
      <c r="C204" s="21" t="s">
        <v>403</v>
      </c>
      <c r="D204" s="13" t="s">
        <v>61</v>
      </c>
      <c r="E204" s="13" t="s">
        <v>86</v>
      </c>
      <c r="F204" s="21" t="s">
        <v>404</v>
      </c>
      <c r="G204" s="26">
        <v>1.0695</v>
      </c>
    </row>
    <row r="205" customHeight="true" spans="1:7">
      <c r="A205" s="45"/>
      <c r="B205" s="38">
        <v>24</v>
      </c>
      <c r="C205" s="21" t="s">
        <v>395</v>
      </c>
      <c r="D205" s="13" t="s">
        <v>61</v>
      </c>
      <c r="E205" s="21" t="s">
        <v>79</v>
      </c>
      <c r="F205" s="21" t="s">
        <v>405</v>
      </c>
      <c r="G205" s="31">
        <v>8.2</v>
      </c>
    </row>
    <row r="206" customHeight="true" spans="1:7">
      <c r="A206" s="45"/>
      <c r="B206" s="38">
        <v>25</v>
      </c>
      <c r="C206" s="21" t="s">
        <v>406</v>
      </c>
      <c r="D206" s="13" t="s">
        <v>14</v>
      </c>
      <c r="E206" s="21" t="s">
        <v>79</v>
      </c>
      <c r="F206" s="21" t="s">
        <v>407</v>
      </c>
      <c r="G206" s="31">
        <v>22.044</v>
      </c>
    </row>
    <row r="207" customHeight="true" spans="1:7">
      <c r="A207" s="45"/>
      <c r="B207" s="38">
        <v>26</v>
      </c>
      <c r="C207" s="21" t="s">
        <v>408</v>
      </c>
      <c r="D207" s="13" t="s">
        <v>61</v>
      </c>
      <c r="E207" s="21" t="s">
        <v>79</v>
      </c>
      <c r="F207" s="21" t="s">
        <v>409</v>
      </c>
      <c r="G207" s="31">
        <v>7.1</v>
      </c>
    </row>
    <row r="208" customHeight="true" spans="1:7">
      <c r="A208" s="45"/>
      <c r="B208" s="38">
        <v>27</v>
      </c>
      <c r="C208" s="21" t="s">
        <v>410</v>
      </c>
      <c r="D208" s="13" t="s">
        <v>61</v>
      </c>
      <c r="E208" s="21" t="s">
        <v>79</v>
      </c>
      <c r="F208" s="21" t="s">
        <v>411</v>
      </c>
      <c r="G208" s="31">
        <v>1.6</v>
      </c>
    </row>
    <row r="209" customHeight="true" spans="1:7">
      <c r="A209" s="45"/>
      <c r="B209" s="38">
        <v>28</v>
      </c>
      <c r="C209" s="21" t="s">
        <v>412</v>
      </c>
      <c r="D209" s="13" t="s">
        <v>61</v>
      </c>
      <c r="E209" s="21" t="s">
        <v>124</v>
      </c>
      <c r="F209" s="21" t="s">
        <v>413</v>
      </c>
      <c r="G209" s="31">
        <v>1.8</v>
      </c>
    </row>
    <row r="210" customHeight="true" spans="1:7">
      <c r="A210" s="45"/>
      <c r="B210" s="38">
        <v>29</v>
      </c>
      <c r="C210" s="21" t="s">
        <v>414</v>
      </c>
      <c r="D210" s="13" t="s">
        <v>61</v>
      </c>
      <c r="E210" s="21" t="s">
        <v>124</v>
      </c>
      <c r="F210" s="21" t="s">
        <v>415</v>
      </c>
      <c r="G210" s="31">
        <v>2.4</v>
      </c>
    </row>
    <row r="211" customHeight="true" spans="1:7">
      <c r="A211" s="45"/>
      <c r="B211" s="40" t="s">
        <v>327</v>
      </c>
      <c r="C211" s="40"/>
      <c r="D211" s="40"/>
      <c r="E211" s="40"/>
      <c r="F211" s="49"/>
      <c r="G211" s="50">
        <v>151.2</v>
      </c>
    </row>
    <row r="212" customHeight="true" spans="1:7">
      <c r="A212" s="53" t="s">
        <v>416</v>
      </c>
      <c r="B212" s="21">
        <v>1</v>
      </c>
      <c r="C212" s="21" t="s">
        <v>417</v>
      </c>
      <c r="D212" s="21" t="s">
        <v>418</v>
      </c>
      <c r="E212" s="21" t="s">
        <v>419</v>
      </c>
      <c r="F212" s="21" t="s">
        <v>420</v>
      </c>
      <c r="G212" s="21">
        <v>14</v>
      </c>
    </row>
    <row r="213" customHeight="true" spans="1:7">
      <c r="A213" s="41"/>
      <c r="B213" s="21">
        <v>2</v>
      </c>
      <c r="C213" s="21" t="s">
        <v>421</v>
      </c>
      <c r="D213" s="21" t="s">
        <v>121</v>
      </c>
      <c r="E213" s="21" t="s">
        <v>422</v>
      </c>
      <c r="F213" s="21" t="s">
        <v>423</v>
      </c>
      <c r="G213" s="21">
        <v>1</v>
      </c>
    </row>
    <row r="214" customHeight="true" spans="1:7">
      <c r="A214" s="54"/>
      <c r="B214" s="40" t="s">
        <v>327</v>
      </c>
      <c r="C214" s="40"/>
      <c r="D214" s="40"/>
      <c r="E214" s="40"/>
      <c r="F214" s="49"/>
      <c r="G214" s="50">
        <v>15</v>
      </c>
    </row>
  </sheetData>
  <autoFilter ref="A3:G138">
    <extLst/>
  </autoFilter>
  <mergeCells count="54">
    <mergeCell ref="A1:C1"/>
    <mergeCell ref="A2:G2"/>
    <mergeCell ref="A4:G4"/>
    <mergeCell ref="A5:F5"/>
    <mergeCell ref="A6:F6"/>
    <mergeCell ref="B16:F16"/>
    <mergeCell ref="B27:F27"/>
    <mergeCell ref="B37:F37"/>
    <mergeCell ref="B55:F55"/>
    <mergeCell ref="B76:F76"/>
    <mergeCell ref="B94:F94"/>
    <mergeCell ref="B96:F96"/>
    <mergeCell ref="C108:F108"/>
    <mergeCell ref="B113:F113"/>
    <mergeCell ref="B127:F127"/>
    <mergeCell ref="B139:F139"/>
    <mergeCell ref="B141:F141"/>
    <mergeCell ref="B157:F157"/>
    <mergeCell ref="B162:F162"/>
    <mergeCell ref="B164:F164"/>
    <mergeCell ref="A165:F165"/>
    <mergeCell ref="B169:F169"/>
    <mergeCell ref="B172:F172"/>
    <mergeCell ref="B181:F181"/>
    <mergeCell ref="B211:F211"/>
    <mergeCell ref="B214:F214"/>
    <mergeCell ref="A7:A16"/>
    <mergeCell ref="A17:A27"/>
    <mergeCell ref="A28:A30"/>
    <mergeCell ref="A31:A37"/>
    <mergeCell ref="A38:A44"/>
    <mergeCell ref="A45:A55"/>
    <mergeCell ref="A56:A58"/>
    <mergeCell ref="A59:A72"/>
    <mergeCell ref="A73:A76"/>
    <mergeCell ref="A77:A86"/>
    <mergeCell ref="A87:A94"/>
    <mergeCell ref="A95:A96"/>
    <mergeCell ref="A97:A100"/>
    <mergeCell ref="A101:A108"/>
    <mergeCell ref="A109:A113"/>
    <mergeCell ref="A114:A127"/>
    <mergeCell ref="A128:A139"/>
    <mergeCell ref="A140:A141"/>
    <mergeCell ref="A142:A157"/>
    <mergeCell ref="A158:A162"/>
    <mergeCell ref="A163:A164"/>
    <mergeCell ref="A166:A169"/>
    <mergeCell ref="A170:A172"/>
    <mergeCell ref="A173:A181"/>
    <mergeCell ref="A182:A186"/>
    <mergeCell ref="A187:A200"/>
    <mergeCell ref="A201:A211"/>
    <mergeCell ref="A212:A214"/>
  </mergeCells>
  <printOptions horizontalCentered="true"/>
  <pageMargins left="0.590277777777778" right="0.550694444444444" top="0.747916666666667" bottom="0.747916666666667" header="0.314583333333333" footer="0.472222222222222"/>
  <pageSetup paperSize="9" firstPageNumber="71" orientation="landscape" useFirstPageNumber="true" horizontalDpi="600"/>
  <headerFooter>
    <oddFooter>&amp;C&amp;"Times New Roman"&amp;12&amp;P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yu</dc:creator>
  <cp:lastModifiedBy>admin123</cp:lastModifiedBy>
  <dcterms:created xsi:type="dcterms:W3CDTF">2020-09-14T00:27:00Z</dcterms:created>
  <cp:lastPrinted>2021-07-10T02:37:00Z</cp:lastPrinted>
  <dcterms:modified xsi:type="dcterms:W3CDTF">2022-01-10T14:55:59Z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