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<sst xmlns="http://schemas.openxmlformats.org/spreadsheetml/2006/main" count="410" uniqueCount="251">
  <si>
    <t>收支预算总表</t>
  </si>
  <si>
    <t>填报单位:[511001]宜春市委信访局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</si>
  <si>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</si>
  <si>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</si>
  <si>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</si>
  <si>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</si>
  <si>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</si>
  <si>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</si>
  <si>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</si>
  <si>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</si>
  <si>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</si>
  <si>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</si>
  <si>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</si>
  <si>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</si>
  <si>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</si>
  <si>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</si>
  <si>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</si>
  <si>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</si>
  <si>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</si>
  <si>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</si>
  <si>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</si>
  <si>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</si>
  <si>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</si>
  <si>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</si>
  <si>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</si>
  <si>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</si>
  <si>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[511001]宜春市委信访局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</si>
  <si>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</si>
  <si>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</si>
  <si>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</si>
  <si>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</si>
  <si>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</si>
  <si>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</si>
  <si>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</si>
  <si>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</si>
  <si>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</si>
  <si>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</si>
  <si>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</si>
  <si>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</si>
  <si>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</si>
  <si>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</si>
  <si>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</si>
  <si>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</si>
  <si>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</si>
  <si>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</si>
  <si>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</si>
  <si>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</si>
  <si>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</si>
  <si>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</si>
  <si>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</si>
  <si>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2010308</t>
  </si>
  <si>
    <t>　　信访事务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</si>
  <si>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</si>
  <si>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</si>
  <si>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</si>
  <si>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</si>
  <si>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</si>
  <si>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</si>
  <si>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</si>
  <si>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</si>
  <si>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</si>
  <si>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</si>
  <si>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</si>
  <si>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</si>
  <si>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</si>
  <si>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</si>
  <si>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</si>
  <si>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</si>
  <si>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</si>
  <si>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</si>
  <si>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</si>
  <si>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</si>
  <si>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</si>
  <si>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填报单位[511001]宜春市委信访局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</si>
  <si>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</si>
  <si>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</si>
  <si>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</si>
  <si>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</si>
  <si>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</si>
  <si>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</si>
  <si>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</si>
  <si>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</si>
  <si>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</si>
  <si>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</si>
  <si>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</si>
  <si>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</si>
  <si>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</si>
  <si>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</si>
  <si>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</si>
  <si>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</si>
  <si>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</si>
  <si>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</si>
  <si>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</si>
  <si>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</si>
  <si>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</si>
  <si>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</si>
  <si>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</si>
  <si>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</si>
  <si>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</si>
  <si>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</si>
  <si>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</si>
  <si>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</si>
  <si>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</si>
  <si>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</si>
  <si>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</si>
  <si>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</si>
  <si>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</si>
  <si>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</si>
  <si>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</si>
  <si>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</si>
  <si>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</si>
  <si>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</si>
  <si>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</si>
  <si>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</si>
  <si>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</si>
  <si>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</si>
  <si>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</si>
  <si>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</si>
  <si>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</si>
  <si>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</si>
  <si>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</si>
  <si>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</si>
  <si>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</si>
  <si>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</si>
  <si>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</si>
  <si>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</si>
  <si>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</si>
  <si>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</si>
  <si>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</si>
  <si>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</si>
  <si>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</si>
  <si>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</si>
  <si>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</si>
  <si>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</si>
  <si>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</si>
  <si>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</si>
  <si>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</si>
  <si>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</si>
  <si>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</si>
  <si>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</si>
  <si>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</si>
  <si>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</si>
  <si>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</si>
  <si>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</si>
  <si>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</si>
  <si>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</si>
  <si>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</si>
  <si>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</si>
  <si>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</si>
  <si>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</si>
  <si>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</si>
  <si>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</si>
  <si>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</si>
  <si>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</si>
  <si>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</si>
  <si>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</si>
  <si>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</si>
  <si>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</si>
  <si>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</si>
  <si>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</si>
  <si>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</si>
  <si>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</si>
  <si>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</si>
  <si>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</si>
  <si>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</si>
  <si>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</si>
  <si>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</si>
  <si>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</si>
  <si>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511001</t>
  </si>
  <si>
    <t>宜春市委信访局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</si>
  <si>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</si>
  <si>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</si>
  <si>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</si>
  <si>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</si>
  <si>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</si>
  <si>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2022 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</si>
  <si>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</si>
  <si>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</si>
  <si>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</si>
  <si>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</si>
  <si>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</si>
  <si>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</si>
  <si>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</si>
  <si>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</si>
  <si>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1）负责处理人民群众给市委、市政府的来信，接待群众来访，为领导同志接待上访群众做好组织服务工作；综合分析信访信息，及时准确地向市委、市政府领导同志反映来信来访中提出的重要建议、意见和问题，保证信访渠道畅通。（2）承办上级信访部门和市委、市政府领导同志交办的信访事项，督促检查领导同志批示件的落实情况；向县市区、三区和市直各部门交办信访事项，督促检查重要信访事项的处理和落实。（3）协调处理跨部门的重大信访问题；协调处理群众集体进京、赴省上访和异常、突发性信访事件；督促、协调市直各部门和县市区的信访工作。（4）指导全市信访业务，总结推广信访工作经验，提出改进和加强信访工作的意见和建议。（5）了解并掌握全市信访工作队伍建设情况，提出加强信访队伍建设措施；组织信访干部的培训；指导信访部门办公自动化建设。（6）负责信访工作的调研、宣传和信息报送等工作。（7）承办市委、市政府及市委办公室、市政府办公室交办的其它事项。</t>
  </si>
  <si>
    <t>年度绩效指标</t>
  </si>
  <si>
    <t>一级指标</t>
  </si>
  <si>
    <t>二级指标</t>
  </si>
  <si>
    <t>三级指标</t>
  </si>
  <si>
    <t>目标值</t>
  </si>
  <si>
    <t>产出指标</t>
  </si>
  <si>
    <t>开展信访形势分析</t>
  </si>
  <si>
    <t>≥3次</t>
  </si>
  <si>
    <t>编发每月信访情况通报</t>
  </si>
  <si>
    <t>≥12期</t>
  </si>
  <si>
    <t>编发每周访情</t>
  </si>
  <si>
    <t>＞40期</t>
  </si>
  <si>
    <t>质量指标</t>
  </si>
  <si>
    <t>较上年度进京非访登记数同比下降（%）</t>
  </si>
  <si>
    <t>＜100%</t>
  </si>
  <si>
    <t>较上年赴省量同比下降（%）</t>
  </si>
  <si>
    <t>较上年度来市上访量同比下降（%）</t>
  </si>
  <si>
    <t>网上信访占比</t>
  </si>
  <si>
    <t>＞70%</t>
  </si>
  <si>
    <t>时效指标</t>
  </si>
  <si>
    <t>信访投诉及时处理率</t>
  </si>
  <si>
    <t>＞95%</t>
  </si>
  <si>
    <t>成本指标</t>
  </si>
  <si>
    <t>不超过年度总收入</t>
  </si>
  <si>
    <t>≤487.8万元</t>
  </si>
  <si>
    <t>效益指标</t>
  </si>
  <si>
    <t>对经济效益有重大影响的信访事项</t>
  </si>
  <si>
    <t>≤0个</t>
  </si>
  <si>
    <t>社会效益指标</t>
  </si>
  <si>
    <t>对社会效益有重大影响的信访事项</t>
  </si>
  <si>
    <t>生态效益指标</t>
  </si>
  <si>
    <t>对生态环境有重大影响的信访事项</t>
  </si>
  <si>
    <t>满意度指标</t>
  </si>
  <si>
    <t>信访群众对信访部门满意度</t>
  </si>
  <si>
    <t>＞80%</t>
  </si>
  <si>
    <t>项目支出绩效目标表</t>
  </si>
  <si>
    <t>（2022年度）</t>
  </si>
  <si>
    <t>项目名称</t>
  </si>
  <si>
    <t>主管部门及代码</t>
  </si>
  <si>
    <t>511-宜春市委信访局</t>
  </si>
  <si>
    <t>实施单位</t>
  </si>
  <si>
    <t>项目资金
（万元）</t>
  </si>
  <si>
    <t>年度资金总额</t>
  </si>
  <si>
    <t>其他资金</t>
  </si>
  <si>
    <t>0</t>
  </si>
  <si>
    <t>年度绩效目标</t>
  </si>
  <si>
    <t>指标值</t>
  </si>
  <si>
    <t>经济成本指标</t>
  </si>
  <si>
    <t>预算控制数</t>
  </si>
  <si>
    <t>数量指标</t>
  </si>
  <si>
    <t>≥90%</t>
  </si>
  <si>
    <t>服务对象满意度</t>
  </si>
  <si>
    <t>支出预算总表</t>
  </si>
  <si>
    <t>科目名称</t>
  </si>
  <si>
    <t>财政拨款预算表</t>
  </si>
  <si>
    <t>国有资本经营预算</t>
  </si>
  <si>
    <t>信访工作联席会议办公室经费</t>
  </si>
  <si>
    <t>编制每周
访晴48 期</t>
  </si>
  <si>
    <t>＝48期</t>
  </si>
  <si>
    <t>良好</t>
  </si>
  <si>
    <t>保障市信访工作联席会议办
公室正常运转</t>
  </si>
  <si>
    <t>按期完成</t>
  </si>
  <si>
    <t>确保我市不出现对全市经济
社会有重大影响的信访事件</t>
  </si>
  <si>
    <t>不发生重大有影响
的信访事件</t>
  </si>
  <si>
    <t>群众满意度</t>
  </si>
  <si>
    <t>根据中央、省有关文件精神，我市成立了市信访工作联席会议，联席会议办公室设市信访局，
主要职责是推动中、省、市关于信访工作决策部署的贯彻落实；指导信访工作制度改革；研
究分析信访形势，解决和化解具有普遍性的信访突出问题；督促各地各部门完成重点信访工
作任务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</si>
</sst>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Protection="0">
      <alignment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6" fillId="0" borderId="11" xfId="40" applyNumberFormat="1" applyFont="1" applyFill="1" applyBorder="1" applyAlignment="1">
      <alignment horizontal="center" vertical="center" wrapText="1"/>
    </xf>
    <xf numFmtId="0" fontId="58" fillId="0" borderId="11" xfId="40" applyNumberFormat="1" applyFont="1" applyFill="1" applyBorder="1" applyAlignment="1">
      <alignment horizontal="center" vertical="center" wrapText="1"/>
    </xf>
    <xf numFmtId="0" fontId="7" fillId="0" borderId="11" xfId="4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left" vertical="center" wrapText="1"/>
    </xf>
    <xf numFmtId="0" fontId="62" fillId="0" borderId="0" xfId="40" applyNumberFormat="1" applyFont="1" applyFill="1" applyBorder="1" applyAlignment="1">
      <alignment horizontal="center" vertical="center" wrapText="1"/>
    </xf>
    <xf numFmtId="0" fontId="58" fillId="0" borderId="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</xf>
    <xf numFmtId="0" fontId="58" fillId="0" borderId="11" xfId="40" applyNumberFormat="1" applyFont="1" applyFill="1" applyBorder="1" applyAlignment="1">
      <alignment horizontal="center" vertical="center" wrapText="1"/>
    </xf>
    <xf numFmtId="0" fontId="64" fillId="0" borderId="11" xfId="40" applyNumberFormat="1" applyFont="1" applyFill="1" applyBorder="1" applyAlignment="1">
      <alignment horizontal="center" vertical="center"/>
    </xf>
    <xf numFmtId="0" fontId="7" fillId="0" borderId="11" xfId="4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/>
    </xf>
    <xf numFmtId="0" fontId="58" fillId="0" borderId="11" xfId="40" applyNumberFormat="1" applyFont="1" applyFill="1" applyBorder="1" applyAlignment="1">
      <alignment horizontal="center" vertical="center" wrapText="1"/>
    </xf>
    <xf numFmtId="0" fontId="58" fillId="0" borderId="11" xfId="40" applyNumberFormat="1" applyFont="1" applyFill="1" applyBorder="1" applyAlignment="1">
      <alignment horizontal="center" vertical="center" wrapText="1"/>
    </xf>
    <xf numFmtId="49" fontId="58" fillId="0" borderId="11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53" sqref="B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8" t="s">
        <v>0</v>
      </c>
      <c r="B2" s="68"/>
      <c r="C2" s="68"/>
      <c r="D2" s="68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2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9" t="s">
        <v>3</v>
      </c>
      <c r="B4" s="69"/>
      <c r="C4" s="69" t="s">
        <v>4</v>
      </c>
      <c r="D4" s="69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4" t="s">
        <v>8</v>
      </c>
      <c r="B6" s="8">
        <f>IF(ISBLANK(SUM(B7,B8,B9))," ",SUM(B7,B8,B9))</f>
        <v>487.77</v>
      </c>
      <c r="C6" s="65" t="str">
        <f>IF(ISBLANK('支出总表（引用）'!A8)," ",'支出总表（引用）'!A8)</f>
        <v>一般公共服务支出</v>
      </c>
      <c r="D6" s="29">
        <f>IF(ISBLANK('支出总表（引用）'!B8)," ",'支出总表（引用）'!B8)</f>
        <v>415.515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6" t="s">
        <v>9</v>
      </c>
      <c r="B7" s="8">
        <v>487.77</v>
      </c>
      <c r="C7" s="65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52.514122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6" t="s">
        <v>10</v>
      </c>
      <c r="B8" s="38"/>
      <c r="C8" s="65" t="str">
        <f>IF(ISBLANK('支出总表（引用）'!A10)," ",'支出总表（引用）'!A10)</f>
        <v>住房保障支出</v>
      </c>
      <c r="D8" s="29">
        <f>IF(ISBLANK('支出总表（引用）'!B10)," ",'支出总表（引用）'!B10)</f>
        <v>19.77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6" t="s">
        <v>11</v>
      </c>
      <c r="B9" s="38"/>
      <c r="C9" s="65" t="str">
        <f>IF(ISBLANK('支出总表（引用）'!A11)," ",'支出总表（引用）'!A11)</f>
        <v> </v>
      </c>
      <c r="D9" s="29" t="str">
        <f>IF(ISBLANK('支出总表（引用）'!B11)," ",'支出总表（引用）'!B11)</f>
        <v> 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4" t="s">
        <v>12</v>
      </c>
      <c r="B10" s="8"/>
      <c r="C10" s="65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6" t="s">
        <v>13</v>
      </c>
      <c r="B11" s="8"/>
      <c r="C11" s="65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6" t="s">
        <v>14</v>
      </c>
      <c r="B12" s="8"/>
      <c r="C12" s="65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6" t="s">
        <v>15</v>
      </c>
      <c r="B13" s="8"/>
      <c r="C13" s="65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6" t="s">
        <v>16</v>
      </c>
      <c r="B14" s="38"/>
      <c r="C14" s="65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6" t="s">
        <v>17</v>
      </c>
      <c r="B15" s="38"/>
      <c r="C15" s="65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6"/>
      <c r="B48" s="67"/>
      <c r="C48" s="65"/>
      <c r="D48" s="29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3" t="s">
        <v>18</v>
      </c>
      <c r="B49" s="38">
        <v>487.77</v>
      </c>
      <c r="C49" s="63" t="s">
        <v>19</v>
      </c>
      <c r="D49" s="38">
        <f>IF(ISBLANK('支出总表（引用）'!B7)," ",'支出总表（引用）'!B7)</f>
        <v>487.799122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6" t="s">
        <v>20</v>
      </c>
      <c r="B50" s="38"/>
      <c r="C50" s="66" t="s">
        <v>21</v>
      </c>
      <c r="D50" s="38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6" t="s">
        <v>22</v>
      </c>
      <c r="B51" s="38">
        <v>0.029122</v>
      </c>
      <c r="C51" s="2"/>
      <c r="D51" s="2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4"/>
      <c r="B52" s="38"/>
      <c r="C52" s="64"/>
      <c r="D52" s="3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3" t="s">
        <v>23</v>
      </c>
      <c r="B53" s="38">
        <v>487.799122</v>
      </c>
      <c r="C53" s="63" t="s">
        <v>24</v>
      </c>
      <c r="D53" s="38">
        <f>B53</f>
        <v>487.799122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70"/>
      <c r="B54" s="70"/>
      <c r="C54" s="70"/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H8" sqref="H8"/>
    </sheetView>
  </sheetViews>
  <sheetFormatPr defaultColWidth="9.140625" defaultRowHeight="13.5" customHeight="1"/>
  <cols>
    <col min="1" max="1" width="10.57421875" style="18" customWidth="1"/>
    <col min="2" max="2" width="4.8515625" style="18" customWidth="1"/>
    <col min="3" max="4" width="9.28125" style="18" customWidth="1"/>
    <col min="5" max="5" width="16.00390625" style="18" customWidth="1"/>
    <col min="6" max="6" width="23.7109375" style="18" customWidth="1"/>
    <col min="7" max="7" width="21.7109375" style="18" customWidth="1"/>
    <col min="8" max="250" width="9.140625" style="18" customWidth="1"/>
    <col min="251" max="16384" width="9.140625" style="11" customWidth="1"/>
  </cols>
  <sheetData>
    <row r="1" spans="1:7" s="18" customFormat="1" ht="39.75" customHeight="1">
      <c r="A1" s="84" t="s">
        <v>174</v>
      </c>
      <c r="B1" s="84"/>
      <c r="C1" s="84"/>
      <c r="D1" s="84"/>
      <c r="E1" s="84"/>
      <c r="F1" s="84"/>
      <c r="G1" s="84"/>
    </row>
    <row r="2" spans="1:7" s="18" customFormat="1" ht="24.75" customHeight="1">
      <c r="A2" s="85" t="s">
        <v>175</v>
      </c>
      <c r="B2" s="85"/>
      <c r="C2" s="85"/>
      <c r="D2" s="85"/>
      <c r="E2" s="85"/>
      <c r="F2" s="85"/>
      <c r="G2" s="85"/>
    </row>
    <row r="3" spans="1:7" s="19" customFormat="1" ht="30" customHeight="1">
      <c r="A3" s="20" t="s">
        <v>176</v>
      </c>
      <c r="B3" s="86" t="s">
        <v>169</v>
      </c>
      <c r="C3" s="86"/>
      <c r="D3" s="86"/>
      <c r="E3" s="86"/>
      <c r="F3" s="86"/>
      <c r="G3" s="86"/>
    </row>
    <row r="4" spans="1:7" s="19" customFormat="1" ht="30" customHeight="1">
      <c r="A4" s="87" t="s">
        <v>177</v>
      </c>
      <c r="B4" s="87"/>
      <c r="C4" s="87"/>
      <c r="D4" s="87"/>
      <c r="E4" s="87"/>
      <c r="F4" s="87"/>
      <c r="G4" s="87"/>
    </row>
    <row r="5" spans="1:7" s="19" customFormat="1" ht="22.5" customHeight="1">
      <c r="A5" s="86" t="s">
        <v>178</v>
      </c>
      <c r="B5" s="86"/>
      <c r="C5" s="86"/>
      <c r="D5" s="86">
        <v>487.8</v>
      </c>
      <c r="E5" s="86"/>
      <c r="F5" s="86"/>
      <c r="G5" s="86"/>
    </row>
    <row r="6" spans="1:7" s="19" customFormat="1" ht="24.75" customHeight="1">
      <c r="A6" s="86" t="s">
        <v>179</v>
      </c>
      <c r="B6" s="86"/>
      <c r="C6" s="86"/>
      <c r="D6" s="86">
        <v>487.77</v>
      </c>
      <c r="E6" s="86"/>
      <c r="F6" s="20" t="s">
        <v>180</v>
      </c>
      <c r="G6" s="22">
        <v>0.03</v>
      </c>
    </row>
    <row r="7" spans="1:7" s="19" customFormat="1" ht="21" customHeight="1">
      <c r="A7" s="86" t="s">
        <v>181</v>
      </c>
      <c r="B7" s="86"/>
      <c r="C7" s="86"/>
      <c r="D7" s="86">
        <v>487.8</v>
      </c>
      <c r="E7" s="86"/>
      <c r="F7" s="86"/>
      <c r="G7" s="86"/>
    </row>
    <row r="8" spans="1:7" s="19" customFormat="1" ht="25.5" customHeight="1">
      <c r="A8" s="86" t="s">
        <v>182</v>
      </c>
      <c r="B8" s="86"/>
      <c r="C8" s="86"/>
      <c r="D8" s="86">
        <v>305.55</v>
      </c>
      <c r="E8" s="86"/>
      <c r="F8" s="20" t="s">
        <v>76</v>
      </c>
      <c r="G8" s="22">
        <v>182.22</v>
      </c>
    </row>
    <row r="9" spans="1:7" s="19" customFormat="1" ht="78.75" customHeight="1">
      <c r="A9" s="86" t="s">
        <v>183</v>
      </c>
      <c r="B9" s="86"/>
      <c r="C9" s="86"/>
      <c r="D9" s="88" t="s">
        <v>184</v>
      </c>
      <c r="E9" s="88"/>
      <c r="F9" s="88"/>
      <c r="G9" s="88"/>
    </row>
    <row r="10" spans="1:9" s="18" customFormat="1" ht="30.75" customHeight="1">
      <c r="A10" s="87" t="s">
        <v>185</v>
      </c>
      <c r="B10" s="87"/>
      <c r="C10" s="87"/>
      <c r="D10" s="87"/>
      <c r="E10" s="87"/>
      <c r="F10" s="87"/>
      <c r="G10" s="87"/>
      <c r="H10" s="23"/>
      <c r="I10" s="23"/>
    </row>
    <row r="11" spans="1:7" s="18" customFormat="1" ht="27" customHeight="1">
      <c r="A11" s="87" t="s">
        <v>186</v>
      </c>
      <c r="B11" s="87"/>
      <c r="C11" s="87" t="s">
        <v>187</v>
      </c>
      <c r="D11" s="87"/>
      <c r="E11" s="87" t="s">
        <v>188</v>
      </c>
      <c r="F11" s="87"/>
      <c r="G11" s="21" t="s">
        <v>189</v>
      </c>
    </row>
    <row r="12" spans="1:7" s="18" customFormat="1" ht="27" customHeight="1">
      <c r="A12" s="86" t="s">
        <v>190</v>
      </c>
      <c r="B12" s="86"/>
      <c r="C12" s="86" t="s">
        <v>190</v>
      </c>
      <c r="D12" s="86"/>
      <c r="E12" s="86" t="s">
        <v>191</v>
      </c>
      <c r="F12" s="86"/>
      <c r="G12" s="22" t="s">
        <v>192</v>
      </c>
    </row>
    <row r="13" spans="1:7" s="18" customFormat="1" ht="27" customHeight="1">
      <c r="A13" s="86"/>
      <c r="B13" s="86"/>
      <c r="C13" s="86"/>
      <c r="D13" s="86"/>
      <c r="E13" s="86" t="s">
        <v>193</v>
      </c>
      <c r="F13" s="86"/>
      <c r="G13" s="22" t="s">
        <v>194</v>
      </c>
    </row>
    <row r="14" spans="1:7" s="18" customFormat="1" ht="27" customHeight="1">
      <c r="A14" s="86"/>
      <c r="B14" s="86"/>
      <c r="C14" s="86"/>
      <c r="D14" s="86"/>
      <c r="E14" s="86" t="s">
        <v>195</v>
      </c>
      <c r="F14" s="86"/>
      <c r="G14" s="22" t="s">
        <v>196</v>
      </c>
    </row>
    <row r="15" spans="1:7" s="18" customFormat="1" ht="27" customHeight="1">
      <c r="A15" s="86"/>
      <c r="B15" s="86"/>
      <c r="C15" s="86" t="s">
        <v>197</v>
      </c>
      <c r="D15" s="86"/>
      <c r="E15" s="86" t="s">
        <v>198</v>
      </c>
      <c r="F15" s="86"/>
      <c r="G15" s="22" t="s">
        <v>199</v>
      </c>
    </row>
    <row r="16" spans="1:7" s="18" customFormat="1" ht="27" customHeight="1">
      <c r="A16" s="86"/>
      <c r="B16" s="86"/>
      <c r="C16" s="86"/>
      <c r="D16" s="86"/>
      <c r="E16" s="86" t="s">
        <v>200</v>
      </c>
      <c r="F16" s="86"/>
      <c r="G16" s="22" t="s">
        <v>199</v>
      </c>
    </row>
    <row r="17" spans="1:7" s="18" customFormat="1" ht="27" customHeight="1">
      <c r="A17" s="86"/>
      <c r="B17" s="86"/>
      <c r="C17" s="86"/>
      <c r="D17" s="86"/>
      <c r="E17" s="86" t="s">
        <v>201</v>
      </c>
      <c r="F17" s="86"/>
      <c r="G17" s="22" t="s">
        <v>199</v>
      </c>
    </row>
    <row r="18" spans="1:7" s="18" customFormat="1" ht="27" customHeight="1">
      <c r="A18" s="86"/>
      <c r="B18" s="86"/>
      <c r="C18" s="86"/>
      <c r="D18" s="86"/>
      <c r="E18" s="86" t="s">
        <v>202</v>
      </c>
      <c r="F18" s="86"/>
      <c r="G18" s="22" t="s">
        <v>203</v>
      </c>
    </row>
    <row r="19" spans="1:7" s="18" customFormat="1" ht="27" customHeight="1">
      <c r="A19" s="86"/>
      <c r="B19" s="86"/>
      <c r="C19" s="86" t="s">
        <v>204</v>
      </c>
      <c r="D19" s="86"/>
      <c r="E19" s="86" t="s">
        <v>205</v>
      </c>
      <c r="F19" s="86"/>
      <c r="G19" s="22" t="s">
        <v>206</v>
      </c>
    </row>
    <row r="20" spans="1:7" s="18" customFormat="1" ht="27" customHeight="1">
      <c r="A20" s="86"/>
      <c r="B20" s="86"/>
      <c r="C20" s="86" t="s">
        <v>207</v>
      </c>
      <c r="D20" s="86"/>
      <c r="E20" s="86" t="s">
        <v>208</v>
      </c>
      <c r="F20" s="86"/>
      <c r="G20" s="22" t="s">
        <v>209</v>
      </c>
    </row>
    <row r="21" spans="1:7" s="18" customFormat="1" ht="27" customHeight="1">
      <c r="A21" s="86" t="s">
        <v>210</v>
      </c>
      <c r="B21" s="86"/>
      <c r="C21" s="86" t="s">
        <v>210</v>
      </c>
      <c r="D21" s="86"/>
      <c r="E21" s="86" t="s">
        <v>211</v>
      </c>
      <c r="F21" s="86"/>
      <c r="G21" s="22" t="s">
        <v>212</v>
      </c>
    </row>
    <row r="22" spans="1:7" s="18" customFormat="1" ht="27" customHeight="1">
      <c r="A22" s="86"/>
      <c r="B22" s="86"/>
      <c r="C22" s="86" t="s">
        <v>213</v>
      </c>
      <c r="D22" s="86"/>
      <c r="E22" s="86" t="s">
        <v>214</v>
      </c>
      <c r="F22" s="86"/>
      <c r="G22" s="22" t="s">
        <v>212</v>
      </c>
    </row>
    <row r="23" spans="1:7" s="18" customFormat="1" ht="27" customHeight="1">
      <c r="A23" s="86"/>
      <c r="B23" s="86"/>
      <c r="C23" s="86" t="s">
        <v>215</v>
      </c>
      <c r="D23" s="86"/>
      <c r="E23" s="86" t="s">
        <v>216</v>
      </c>
      <c r="F23" s="86"/>
      <c r="G23" s="22" t="s">
        <v>212</v>
      </c>
    </row>
    <row r="24" spans="1:7" s="18" customFormat="1" ht="27" customHeight="1">
      <c r="A24" s="86" t="s">
        <v>217</v>
      </c>
      <c r="B24" s="86"/>
      <c r="C24" s="86" t="s">
        <v>217</v>
      </c>
      <c r="D24" s="86"/>
      <c r="E24" s="86" t="s">
        <v>218</v>
      </c>
      <c r="F24" s="86"/>
      <c r="G24" s="22" t="s">
        <v>219</v>
      </c>
    </row>
  </sheetData>
  <sheetProtection/>
  <mergeCells count="42">
    <mergeCell ref="A12:B20"/>
    <mergeCell ref="C12:D14"/>
    <mergeCell ref="C15:D18"/>
    <mergeCell ref="A21:B23"/>
    <mergeCell ref="C22:D22"/>
    <mergeCell ref="E22:F22"/>
    <mergeCell ref="C23:D23"/>
    <mergeCell ref="E23:F23"/>
    <mergeCell ref="A24:B24"/>
    <mergeCell ref="C24:D24"/>
    <mergeCell ref="E24:F24"/>
    <mergeCell ref="E18:F18"/>
    <mergeCell ref="C19:D19"/>
    <mergeCell ref="E19:F19"/>
    <mergeCell ref="C20:D20"/>
    <mergeCell ref="E20:F20"/>
    <mergeCell ref="C21:D21"/>
    <mergeCell ref="E21:F21"/>
    <mergeCell ref="E12:F12"/>
    <mergeCell ref="E13:F13"/>
    <mergeCell ref="E14:F14"/>
    <mergeCell ref="E15:F15"/>
    <mergeCell ref="E16:F16"/>
    <mergeCell ref="E17:F17"/>
    <mergeCell ref="A9:C9"/>
    <mergeCell ref="D9:G9"/>
    <mergeCell ref="A10:G10"/>
    <mergeCell ref="A11:B11"/>
    <mergeCell ref="C11:D11"/>
    <mergeCell ref="E11:F11"/>
    <mergeCell ref="A6:C6"/>
    <mergeCell ref="D6:E6"/>
    <mergeCell ref="A7:C7"/>
    <mergeCell ref="D7:G7"/>
    <mergeCell ref="A8:C8"/>
    <mergeCell ref="D8:E8"/>
    <mergeCell ref="A1:G1"/>
    <mergeCell ref="A2:G2"/>
    <mergeCell ref="B3:G3"/>
    <mergeCell ref="A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10" sqref="A10:E10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11" customWidth="1"/>
  </cols>
  <sheetData>
    <row r="1" spans="1:5" ht="39.75" customHeight="1">
      <c r="A1" s="89" t="s">
        <v>220</v>
      </c>
      <c r="B1" s="89"/>
      <c r="C1" s="89"/>
      <c r="D1" s="89"/>
      <c r="E1" s="89"/>
    </row>
    <row r="2" spans="1:5" ht="22.5" customHeight="1">
      <c r="A2" s="90" t="s">
        <v>221</v>
      </c>
      <c r="B2" s="90"/>
      <c r="C2" s="90"/>
      <c r="D2" s="90"/>
      <c r="E2" s="90"/>
    </row>
    <row r="3" spans="1:5" ht="36.75" customHeight="1">
      <c r="A3" s="91" t="s">
        <v>222</v>
      </c>
      <c r="B3" s="91"/>
      <c r="C3" s="97" t="s">
        <v>241</v>
      </c>
      <c r="D3" s="92"/>
      <c r="E3" s="92"/>
    </row>
    <row r="4" spans="1:5" ht="36.75" customHeight="1">
      <c r="A4" s="91" t="s">
        <v>223</v>
      </c>
      <c r="B4" s="91"/>
      <c r="C4" s="14" t="s">
        <v>224</v>
      </c>
      <c r="D4" s="14" t="s">
        <v>225</v>
      </c>
      <c r="E4" s="15" t="s">
        <v>169</v>
      </c>
    </row>
    <row r="5" spans="1:5" ht="36.75" customHeight="1">
      <c r="A5" s="91" t="s">
        <v>226</v>
      </c>
      <c r="B5" s="91"/>
      <c r="C5" s="14" t="s">
        <v>227</v>
      </c>
      <c r="D5" s="91">
        <v>25.12</v>
      </c>
      <c r="E5" s="91"/>
    </row>
    <row r="6" spans="1:5" ht="36.75" customHeight="1">
      <c r="A6" s="91"/>
      <c r="B6" s="91"/>
      <c r="C6" s="14" t="s">
        <v>179</v>
      </c>
      <c r="D6" s="91">
        <v>25.12</v>
      </c>
      <c r="E6" s="91"/>
    </row>
    <row r="7" spans="1:5" ht="36.75" customHeight="1">
      <c r="A7" s="91"/>
      <c r="B7" s="91"/>
      <c r="C7" s="15" t="s">
        <v>228</v>
      </c>
      <c r="D7" s="92" t="s">
        <v>229</v>
      </c>
      <c r="E7" s="92"/>
    </row>
    <row r="8" spans="1:5" ht="36.75" customHeight="1">
      <c r="A8" s="91"/>
      <c r="B8" s="91"/>
      <c r="C8" s="15" t="s">
        <v>30</v>
      </c>
      <c r="D8" s="91" t="s">
        <v>229</v>
      </c>
      <c r="E8" s="91"/>
    </row>
    <row r="9" spans="1:5" ht="30.75" customHeight="1">
      <c r="A9" s="93" t="s">
        <v>230</v>
      </c>
      <c r="B9" s="93"/>
      <c r="C9" s="93"/>
      <c r="D9" s="93"/>
      <c r="E9" s="93"/>
    </row>
    <row r="10" spans="1:5" ht="159" customHeight="1">
      <c r="A10" s="97" t="s">
        <v>250</v>
      </c>
      <c r="B10" s="92"/>
      <c r="C10" s="92"/>
      <c r="D10" s="92"/>
      <c r="E10" s="92"/>
    </row>
    <row r="11" spans="1:5" s="12" customFormat="1" ht="30.75" customHeight="1">
      <c r="A11" s="16" t="s">
        <v>186</v>
      </c>
      <c r="B11" s="16" t="s">
        <v>187</v>
      </c>
      <c r="C11" s="94" t="s">
        <v>188</v>
      </c>
      <c r="D11" s="94"/>
      <c r="E11" s="16" t="s">
        <v>231</v>
      </c>
    </row>
    <row r="12" spans="1:5" s="12" customFormat="1" ht="36.75" customHeight="1">
      <c r="A12" s="17" t="s">
        <v>207</v>
      </c>
      <c r="B12" s="14" t="s">
        <v>232</v>
      </c>
      <c r="C12" s="92" t="s">
        <v>233</v>
      </c>
      <c r="D12" s="92"/>
      <c r="E12" s="15"/>
    </row>
    <row r="13" spans="1:5" s="12" customFormat="1" ht="36.75" customHeight="1">
      <c r="A13" s="95" t="s">
        <v>190</v>
      </c>
      <c r="B13" s="14" t="s">
        <v>234</v>
      </c>
      <c r="C13" s="97" t="s">
        <v>242</v>
      </c>
      <c r="D13" s="92"/>
      <c r="E13" s="99" t="s">
        <v>243</v>
      </c>
    </row>
    <row r="14" spans="1:5" s="12" customFormat="1" ht="36.75" customHeight="1">
      <c r="A14" s="95"/>
      <c r="B14" s="14" t="s">
        <v>197</v>
      </c>
      <c r="C14" s="97" t="s">
        <v>245</v>
      </c>
      <c r="D14" s="92"/>
      <c r="E14" s="98" t="s">
        <v>244</v>
      </c>
    </row>
    <row r="15" spans="1:5" s="12" customFormat="1" ht="36.75" customHeight="1">
      <c r="A15" s="95"/>
      <c r="B15" s="14" t="s">
        <v>204</v>
      </c>
      <c r="C15" s="97" t="s">
        <v>246</v>
      </c>
      <c r="D15" s="92"/>
      <c r="E15" s="99" t="s">
        <v>243</v>
      </c>
    </row>
    <row r="16" spans="1:5" s="12" customFormat="1" ht="36.75" customHeight="1">
      <c r="A16" s="17" t="s">
        <v>210</v>
      </c>
      <c r="B16" s="14" t="s">
        <v>213</v>
      </c>
      <c r="C16" s="97" t="s">
        <v>247</v>
      </c>
      <c r="D16" s="92"/>
      <c r="E16" s="98" t="s">
        <v>248</v>
      </c>
    </row>
    <row r="17" spans="1:5" s="12" customFormat="1" ht="36.75" customHeight="1">
      <c r="A17" s="17" t="s">
        <v>217</v>
      </c>
      <c r="B17" s="14" t="s">
        <v>236</v>
      </c>
      <c r="C17" s="97" t="s">
        <v>249</v>
      </c>
      <c r="D17" s="92"/>
      <c r="E17" s="15" t="s">
        <v>235</v>
      </c>
    </row>
  </sheetData>
  <sheetProtection/>
  <mergeCells count="20">
    <mergeCell ref="A13:A15"/>
    <mergeCell ref="A5:B8"/>
    <mergeCell ref="C12:D12"/>
    <mergeCell ref="C13:D13"/>
    <mergeCell ref="C14:D14"/>
    <mergeCell ref="C15:D15"/>
    <mergeCell ref="C16:D16"/>
    <mergeCell ref="C17:D17"/>
    <mergeCell ref="D6:E6"/>
    <mergeCell ref="D7:E7"/>
    <mergeCell ref="D8:E8"/>
    <mergeCell ref="A9:E9"/>
    <mergeCell ref="A10:E10"/>
    <mergeCell ref="C11:D11"/>
    <mergeCell ref="A1:E1"/>
    <mergeCell ref="A2:E2"/>
    <mergeCell ref="A3:B3"/>
    <mergeCell ref="C3:E3"/>
    <mergeCell ref="A4:B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1" t="s">
        <v>237</v>
      </c>
      <c r="B2" s="71"/>
      <c r="C2" s="71"/>
    </row>
    <row r="3" s="1" customFormat="1" ht="17.25" customHeight="1"/>
    <row r="4" spans="1:3" s="1" customFormat="1" ht="15.75" customHeight="1">
      <c r="A4" s="78" t="s">
        <v>238</v>
      </c>
      <c r="B4" s="72" t="s">
        <v>29</v>
      </c>
      <c r="C4" s="72" t="s">
        <v>21</v>
      </c>
    </row>
    <row r="5" spans="1:3" s="1" customFormat="1" ht="19.5" customHeight="1">
      <c r="A5" s="78"/>
      <c r="B5" s="72"/>
      <c r="C5" s="72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487.799122</v>
      </c>
      <c r="C7" s="8"/>
      <c r="D7" s="9"/>
      <c r="F7" s="9"/>
    </row>
    <row r="8" spans="1:3" s="1" customFormat="1" ht="27" customHeight="1">
      <c r="A8" s="7" t="s">
        <v>45</v>
      </c>
      <c r="B8" s="8">
        <v>415.515</v>
      </c>
      <c r="C8" s="8"/>
    </row>
    <row r="9" spans="1:3" s="1" customFormat="1" ht="27" customHeight="1">
      <c r="A9" s="7" t="s">
        <v>53</v>
      </c>
      <c r="B9" s="8">
        <v>52.514122</v>
      </c>
      <c r="C9" s="8"/>
    </row>
    <row r="10" spans="1:3" s="1" customFormat="1" ht="27" customHeight="1">
      <c r="A10" s="7" t="s">
        <v>67</v>
      </c>
      <c r="B10" s="8">
        <v>19.77</v>
      </c>
      <c r="C10" s="8"/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J16" sqref="J1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96" t="s">
        <v>239</v>
      </c>
      <c r="B1" s="96"/>
      <c r="C1" s="96"/>
      <c r="D1" s="96"/>
      <c r="E1" s="96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72" t="s">
        <v>238</v>
      </c>
      <c r="B3" s="72" t="s">
        <v>31</v>
      </c>
      <c r="C3" s="72" t="s">
        <v>81</v>
      </c>
      <c r="D3" s="72" t="s">
        <v>82</v>
      </c>
      <c r="E3" s="72" t="s">
        <v>240</v>
      </c>
    </row>
    <row r="4" spans="1:5" s="1" customFormat="1" ht="23.25" customHeight="1">
      <c r="A4" s="72"/>
      <c r="B4" s="72"/>
      <c r="C4" s="72"/>
      <c r="D4" s="72"/>
      <c r="E4" s="72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487.77</v>
      </c>
      <c r="C6" s="5">
        <v>487.77</v>
      </c>
      <c r="D6" s="5"/>
      <c r="E6" s="3"/>
    </row>
    <row r="7" spans="1:5" s="1" customFormat="1" ht="27" customHeight="1">
      <c r="A7" s="4" t="s">
        <v>45</v>
      </c>
      <c r="B7" s="5">
        <v>415.51</v>
      </c>
      <c r="C7" s="5">
        <v>415.51</v>
      </c>
      <c r="D7" s="5"/>
      <c r="E7" s="3"/>
    </row>
    <row r="8" spans="1:5" s="1" customFormat="1" ht="27" customHeight="1">
      <c r="A8" s="4" t="s">
        <v>53</v>
      </c>
      <c r="B8" s="5">
        <v>52.49</v>
      </c>
      <c r="C8" s="5">
        <v>52.49</v>
      </c>
      <c r="D8" s="5"/>
      <c r="E8" s="3"/>
    </row>
    <row r="9" spans="1:5" s="1" customFormat="1" ht="27" customHeight="1">
      <c r="A9" s="4" t="s">
        <v>67</v>
      </c>
      <c r="B9" s="5">
        <v>19.77</v>
      </c>
      <c r="C9" s="5">
        <v>19.77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27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5" t="s">
        <v>2</v>
      </c>
    </row>
    <row r="4" spans="1:15" s="1" customFormat="1" ht="17.25" customHeight="1">
      <c r="A4" s="72" t="s">
        <v>27</v>
      </c>
      <c r="B4" s="72" t="s">
        <v>28</v>
      </c>
      <c r="C4" s="73" t="s">
        <v>29</v>
      </c>
      <c r="D4" s="75" t="s">
        <v>30</v>
      </c>
      <c r="E4" s="72" t="s">
        <v>31</v>
      </c>
      <c r="F4" s="72"/>
      <c r="G4" s="72"/>
      <c r="H4" s="72"/>
      <c r="I4" s="76" t="s">
        <v>32</v>
      </c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75" t="s">
        <v>38</v>
      </c>
    </row>
    <row r="5" spans="1:15" s="1" customFormat="1" ht="58.5" customHeight="1">
      <c r="A5" s="72"/>
      <c r="B5" s="72"/>
      <c r="C5" s="74"/>
      <c r="D5" s="75"/>
      <c r="E5" s="33" t="s">
        <v>39</v>
      </c>
      <c r="F5" s="33" t="s">
        <v>40</v>
      </c>
      <c r="G5" s="33" t="s">
        <v>41</v>
      </c>
      <c r="H5" s="33" t="s">
        <v>42</v>
      </c>
      <c r="I5" s="76"/>
      <c r="J5" s="76"/>
      <c r="K5" s="76"/>
      <c r="L5" s="76"/>
      <c r="M5" s="76"/>
      <c r="N5" s="76"/>
      <c r="O5" s="75"/>
    </row>
    <row r="6" spans="1:15" s="1" customFormat="1" ht="21" customHeight="1">
      <c r="A6" s="42" t="s">
        <v>43</v>
      </c>
      <c r="B6" s="42" t="s">
        <v>43</v>
      </c>
      <c r="C6" s="42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v>2</v>
      </c>
      <c r="I6" s="42">
        <f aca="true" t="shared" si="0" ref="I6:O6">H6+1</f>
        <v>3</v>
      </c>
      <c r="J6" s="42">
        <f t="shared" si="0"/>
        <v>4</v>
      </c>
      <c r="K6" s="42">
        <f t="shared" si="0"/>
        <v>5</v>
      </c>
      <c r="L6" s="42">
        <f t="shared" si="0"/>
        <v>6</v>
      </c>
      <c r="M6" s="42">
        <f t="shared" si="0"/>
        <v>7</v>
      </c>
      <c r="N6" s="42">
        <f t="shared" si="0"/>
        <v>8</v>
      </c>
      <c r="O6" s="42">
        <f t="shared" si="0"/>
        <v>9</v>
      </c>
    </row>
    <row r="7" spans="1:15" s="1" customFormat="1" ht="27" customHeight="1">
      <c r="A7" s="4"/>
      <c r="B7" s="58" t="s">
        <v>29</v>
      </c>
      <c r="C7" s="38">
        <v>487.799122</v>
      </c>
      <c r="D7" s="38">
        <v>0.029122</v>
      </c>
      <c r="E7" s="38">
        <v>487.77</v>
      </c>
      <c r="F7" s="38">
        <v>487.77</v>
      </c>
      <c r="G7" s="29"/>
      <c r="H7" s="29"/>
      <c r="I7" s="38"/>
      <c r="J7" s="38"/>
      <c r="K7" s="38"/>
      <c r="L7" s="38"/>
      <c r="M7" s="38"/>
      <c r="N7" s="38"/>
      <c r="O7" s="38"/>
    </row>
    <row r="8" spans="1:15" s="1" customFormat="1" ht="27" customHeight="1">
      <c r="A8" s="4" t="s">
        <v>44</v>
      </c>
      <c r="B8" s="58" t="s">
        <v>45</v>
      </c>
      <c r="C8" s="38">
        <v>415.515</v>
      </c>
      <c r="D8" s="38">
        <v>0.005</v>
      </c>
      <c r="E8" s="38">
        <v>415.51</v>
      </c>
      <c r="F8" s="38">
        <v>415.51</v>
      </c>
      <c r="G8" s="29"/>
      <c r="H8" s="29"/>
      <c r="I8" s="38"/>
      <c r="J8" s="38"/>
      <c r="K8" s="38"/>
      <c r="L8" s="38"/>
      <c r="M8" s="38"/>
      <c r="N8" s="38"/>
      <c r="O8" s="38"/>
    </row>
    <row r="9" spans="1:15" s="1" customFormat="1" ht="27" customHeight="1">
      <c r="A9" s="4" t="s">
        <v>46</v>
      </c>
      <c r="B9" s="58" t="s">
        <v>47</v>
      </c>
      <c r="C9" s="38">
        <v>415.515</v>
      </c>
      <c r="D9" s="38">
        <v>0.005</v>
      </c>
      <c r="E9" s="38">
        <v>415.51</v>
      </c>
      <c r="F9" s="38">
        <v>415.51</v>
      </c>
      <c r="G9" s="29"/>
      <c r="H9" s="29"/>
      <c r="I9" s="38"/>
      <c r="J9" s="38"/>
      <c r="K9" s="38"/>
      <c r="L9" s="38"/>
      <c r="M9" s="38"/>
      <c r="N9" s="38"/>
      <c r="O9" s="38"/>
    </row>
    <row r="10" spans="1:15" s="1" customFormat="1" ht="27" customHeight="1">
      <c r="A10" s="4" t="s">
        <v>48</v>
      </c>
      <c r="B10" s="58" t="s">
        <v>49</v>
      </c>
      <c r="C10" s="38">
        <v>233.295</v>
      </c>
      <c r="D10" s="38">
        <v>0.005</v>
      </c>
      <c r="E10" s="38">
        <v>233.29</v>
      </c>
      <c r="F10" s="38">
        <v>233.29</v>
      </c>
      <c r="G10" s="29"/>
      <c r="H10" s="29"/>
      <c r="I10" s="38"/>
      <c r="J10" s="38"/>
      <c r="K10" s="38"/>
      <c r="L10" s="38"/>
      <c r="M10" s="38"/>
      <c r="N10" s="38"/>
      <c r="O10" s="38"/>
    </row>
    <row r="11" spans="1:15" s="1" customFormat="1" ht="27" customHeight="1">
      <c r="A11" s="4" t="s">
        <v>50</v>
      </c>
      <c r="B11" s="58" t="s">
        <v>51</v>
      </c>
      <c r="C11" s="38">
        <v>182.22</v>
      </c>
      <c r="D11" s="38"/>
      <c r="E11" s="38">
        <v>182.22</v>
      </c>
      <c r="F11" s="38">
        <v>182.22</v>
      </c>
      <c r="G11" s="29"/>
      <c r="H11" s="29"/>
      <c r="I11" s="38"/>
      <c r="J11" s="38"/>
      <c r="K11" s="38"/>
      <c r="L11" s="38"/>
      <c r="M11" s="38"/>
      <c r="N11" s="38"/>
      <c r="O11" s="38"/>
    </row>
    <row r="12" spans="1:15" s="1" customFormat="1" ht="27" customHeight="1">
      <c r="A12" s="4" t="s">
        <v>52</v>
      </c>
      <c r="B12" s="58" t="s">
        <v>53</v>
      </c>
      <c r="C12" s="38">
        <v>52.514122</v>
      </c>
      <c r="D12" s="38">
        <v>0.024122</v>
      </c>
      <c r="E12" s="38">
        <v>52.49</v>
      </c>
      <c r="F12" s="38">
        <v>52.49</v>
      </c>
      <c r="G12" s="29"/>
      <c r="H12" s="29"/>
      <c r="I12" s="38"/>
      <c r="J12" s="38"/>
      <c r="K12" s="38"/>
      <c r="L12" s="38"/>
      <c r="M12" s="38"/>
      <c r="N12" s="38"/>
      <c r="O12" s="38"/>
    </row>
    <row r="13" spans="1:15" s="1" customFormat="1" ht="27" customHeight="1">
      <c r="A13" s="4" t="s">
        <v>54</v>
      </c>
      <c r="B13" s="58" t="s">
        <v>55</v>
      </c>
      <c r="C13" s="38">
        <v>28.984122</v>
      </c>
      <c r="D13" s="38">
        <v>0.024122</v>
      </c>
      <c r="E13" s="38">
        <v>28.96</v>
      </c>
      <c r="F13" s="38">
        <v>28.96</v>
      </c>
      <c r="G13" s="29"/>
      <c r="H13" s="29"/>
      <c r="I13" s="38"/>
      <c r="J13" s="38"/>
      <c r="K13" s="38"/>
      <c r="L13" s="38"/>
      <c r="M13" s="38"/>
      <c r="N13" s="38"/>
      <c r="O13" s="38"/>
    </row>
    <row r="14" spans="1:15" s="1" customFormat="1" ht="27" customHeight="1">
      <c r="A14" s="4" t="s">
        <v>56</v>
      </c>
      <c r="B14" s="58" t="s">
        <v>57</v>
      </c>
      <c r="C14" s="38">
        <v>1.3238</v>
      </c>
      <c r="D14" s="38">
        <v>0.0238</v>
      </c>
      <c r="E14" s="38">
        <v>1.3</v>
      </c>
      <c r="F14" s="38">
        <v>1.3</v>
      </c>
      <c r="G14" s="29"/>
      <c r="H14" s="29"/>
      <c r="I14" s="38"/>
      <c r="J14" s="38"/>
      <c r="K14" s="38"/>
      <c r="L14" s="38"/>
      <c r="M14" s="38"/>
      <c r="N14" s="38"/>
      <c r="O14" s="38"/>
    </row>
    <row r="15" spans="1:15" s="1" customFormat="1" ht="27" customHeight="1">
      <c r="A15" s="4" t="s">
        <v>58</v>
      </c>
      <c r="B15" s="58" t="s">
        <v>59</v>
      </c>
      <c r="C15" s="38">
        <v>27.66</v>
      </c>
      <c r="D15" s="38"/>
      <c r="E15" s="38">
        <v>27.66</v>
      </c>
      <c r="F15" s="38">
        <v>27.66</v>
      </c>
      <c r="G15" s="29"/>
      <c r="H15" s="29"/>
      <c r="I15" s="38"/>
      <c r="J15" s="38"/>
      <c r="K15" s="38"/>
      <c r="L15" s="38"/>
      <c r="M15" s="38"/>
      <c r="N15" s="38"/>
      <c r="O15" s="38"/>
    </row>
    <row r="16" spans="1:15" s="1" customFormat="1" ht="27" customHeight="1">
      <c r="A16" s="4" t="s">
        <v>60</v>
      </c>
      <c r="B16" s="58" t="s">
        <v>61</v>
      </c>
      <c r="C16" s="38">
        <v>0.000322</v>
      </c>
      <c r="D16" s="38">
        <v>0.000322</v>
      </c>
      <c r="E16" s="38"/>
      <c r="F16" s="38"/>
      <c r="G16" s="29"/>
      <c r="H16" s="29"/>
      <c r="I16" s="38"/>
      <c r="J16" s="38"/>
      <c r="K16" s="38"/>
      <c r="L16" s="38"/>
      <c r="M16" s="38"/>
      <c r="N16" s="38"/>
      <c r="O16" s="38"/>
    </row>
    <row r="17" spans="1:15" s="1" customFormat="1" ht="27" customHeight="1">
      <c r="A17" s="4" t="s">
        <v>62</v>
      </c>
      <c r="B17" s="58" t="s">
        <v>63</v>
      </c>
      <c r="C17" s="38">
        <v>23.53</v>
      </c>
      <c r="D17" s="38"/>
      <c r="E17" s="38">
        <v>23.53</v>
      </c>
      <c r="F17" s="38">
        <v>23.53</v>
      </c>
      <c r="G17" s="29"/>
      <c r="H17" s="29"/>
      <c r="I17" s="38"/>
      <c r="J17" s="38"/>
      <c r="K17" s="38"/>
      <c r="L17" s="38"/>
      <c r="M17" s="38"/>
      <c r="N17" s="38"/>
      <c r="O17" s="38"/>
    </row>
    <row r="18" spans="1:15" s="1" customFormat="1" ht="27" customHeight="1">
      <c r="A18" s="4" t="s">
        <v>64</v>
      </c>
      <c r="B18" s="58" t="s">
        <v>65</v>
      </c>
      <c r="C18" s="38">
        <v>23.53</v>
      </c>
      <c r="D18" s="38"/>
      <c r="E18" s="38">
        <v>23.53</v>
      </c>
      <c r="F18" s="38">
        <v>23.53</v>
      </c>
      <c r="G18" s="29"/>
      <c r="H18" s="29"/>
      <c r="I18" s="38"/>
      <c r="J18" s="38"/>
      <c r="K18" s="38"/>
      <c r="L18" s="38"/>
      <c r="M18" s="38"/>
      <c r="N18" s="38"/>
      <c r="O18" s="38"/>
    </row>
    <row r="19" spans="1:15" s="1" customFormat="1" ht="27" customHeight="1">
      <c r="A19" s="4" t="s">
        <v>66</v>
      </c>
      <c r="B19" s="58" t="s">
        <v>67</v>
      </c>
      <c r="C19" s="38">
        <v>19.77</v>
      </c>
      <c r="D19" s="38"/>
      <c r="E19" s="38">
        <v>19.77</v>
      </c>
      <c r="F19" s="38">
        <v>19.77</v>
      </c>
      <c r="G19" s="29"/>
      <c r="H19" s="29"/>
      <c r="I19" s="38"/>
      <c r="J19" s="38"/>
      <c r="K19" s="38"/>
      <c r="L19" s="38"/>
      <c r="M19" s="38"/>
      <c r="N19" s="38"/>
      <c r="O19" s="38"/>
    </row>
    <row r="20" spans="1:15" s="1" customFormat="1" ht="27" customHeight="1">
      <c r="A20" s="4" t="s">
        <v>68</v>
      </c>
      <c r="B20" s="58" t="s">
        <v>69</v>
      </c>
      <c r="C20" s="38">
        <v>19.77</v>
      </c>
      <c r="D20" s="38"/>
      <c r="E20" s="38">
        <v>19.77</v>
      </c>
      <c r="F20" s="38">
        <v>19.77</v>
      </c>
      <c r="G20" s="29"/>
      <c r="H20" s="29"/>
      <c r="I20" s="38"/>
      <c r="J20" s="38"/>
      <c r="K20" s="38"/>
      <c r="L20" s="38"/>
      <c r="M20" s="38"/>
      <c r="N20" s="38"/>
      <c r="O20" s="38"/>
    </row>
    <row r="21" spans="1:15" s="1" customFormat="1" ht="27" customHeight="1">
      <c r="A21" s="4" t="s">
        <v>70</v>
      </c>
      <c r="B21" s="58" t="s">
        <v>71</v>
      </c>
      <c r="C21" s="38">
        <v>19.77</v>
      </c>
      <c r="D21" s="38"/>
      <c r="E21" s="38">
        <v>19.77</v>
      </c>
      <c r="F21" s="38">
        <v>19.77</v>
      </c>
      <c r="G21" s="29"/>
      <c r="H21" s="29"/>
      <c r="I21" s="38"/>
      <c r="J21" s="38"/>
      <c r="K21" s="38"/>
      <c r="L21" s="38"/>
      <c r="M21" s="38"/>
      <c r="N21" s="38"/>
      <c r="O21" s="3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77" t="s">
        <v>72</v>
      </c>
      <c r="B2" s="77"/>
      <c r="C2" s="77"/>
      <c r="D2" s="77"/>
      <c r="E2" s="77"/>
      <c r="F2" s="26"/>
      <c r="G2" s="26"/>
    </row>
    <row r="3" spans="1:7" s="1" customFormat="1" ht="21" customHeight="1">
      <c r="A3" s="30" t="s">
        <v>73</v>
      </c>
      <c r="B3" s="28"/>
      <c r="C3" s="28"/>
      <c r="D3" s="28"/>
      <c r="E3" s="47" t="s">
        <v>2</v>
      </c>
      <c r="F3" s="24"/>
      <c r="G3" s="24"/>
    </row>
    <row r="4" spans="1:7" s="1" customFormat="1" ht="21" customHeight="1">
      <c r="A4" s="72" t="s">
        <v>74</v>
      </c>
      <c r="B4" s="72"/>
      <c r="C4" s="76" t="s">
        <v>29</v>
      </c>
      <c r="D4" s="78" t="s">
        <v>75</v>
      </c>
      <c r="E4" s="72" t="s">
        <v>76</v>
      </c>
      <c r="F4" s="24"/>
      <c r="G4" s="24"/>
    </row>
    <row r="5" spans="1:7" s="1" customFormat="1" ht="21" customHeight="1">
      <c r="A5" s="3" t="s">
        <v>77</v>
      </c>
      <c r="B5" s="3" t="s">
        <v>78</v>
      </c>
      <c r="C5" s="76"/>
      <c r="D5" s="78"/>
      <c r="E5" s="72"/>
      <c r="F5" s="24"/>
      <c r="G5" s="24"/>
    </row>
    <row r="6" spans="1:7" s="1" customFormat="1" ht="21" customHeight="1">
      <c r="A6" s="41" t="s">
        <v>43</v>
      </c>
      <c r="B6" s="41" t="s">
        <v>43</v>
      </c>
      <c r="C6" s="41">
        <v>1</v>
      </c>
      <c r="D6" s="42">
        <f>C6+1</f>
        <v>2</v>
      </c>
      <c r="E6" s="42">
        <f>D6+1</f>
        <v>3</v>
      </c>
      <c r="F6" s="24"/>
      <c r="G6" s="24"/>
    </row>
    <row r="7" spans="1:7" s="1" customFormat="1" ht="27" customHeight="1">
      <c r="A7" s="29"/>
      <c r="B7" s="29" t="s">
        <v>29</v>
      </c>
      <c r="C7" s="29">
        <v>487.799122</v>
      </c>
      <c r="D7" s="29">
        <v>305.550322</v>
      </c>
      <c r="E7" s="29">
        <v>182.2488</v>
      </c>
      <c r="F7" s="24"/>
      <c r="G7" s="24"/>
    </row>
    <row r="8" spans="1:5" s="1" customFormat="1" ht="27" customHeight="1">
      <c r="A8" s="29" t="s">
        <v>44</v>
      </c>
      <c r="B8" s="29" t="s">
        <v>45</v>
      </c>
      <c r="C8" s="29">
        <v>415.515</v>
      </c>
      <c r="D8" s="29">
        <v>233.29</v>
      </c>
      <c r="E8" s="29">
        <v>182.225</v>
      </c>
    </row>
    <row r="9" spans="1:5" s="1" customFormat="1" ht="27" customHeight="1">
      <c r="A9" s="29" t="s">
        <v>46</v>
      </c>
      <c r="B9" s="29" t="s">
        <v>47</v>
      </c>
      <c r="C9" s="29">
        <v>415.515</v>
      </c>
      <c r="D9" s="29">
        <v>233.29</v>
      </c>
      <c r="E9" s="29">
        <v>182.225</v>
      </c>
    </row>
    <row r="10" spans="1:5" s="1" customFormat="1" ht="27" customHeight="1">
      <c r="A10" s="29" t="s">
        <v>48</v>
      </c>
      <c r="B10" s="29" t="s">
        <v>49</v>
      </c>
      <c r="C10" s="29">
        <v>233.295</v>
      </c>
      <c r="D10" s="29">
        <v>233.29</v>
      </c>
      <c r="E10" s="29">
        <v>0.005</v>
      </c>
    </row>
    <row r="11" spans="1:5" s="1" customFormat="1" ht="27" customHeight="1">
      <c r="A11" s="29" t="s">
        <v>50</v>
      </c>
      <c r="B11" s="29" t="s">
        <v>51</v>
      </c>
      <c r="C11" s="29">
        <v>182.22</v>
      </c>
      <c r="D11" s="29"/>
      <c r="E11" s="29">
        <v>182.22</v>
      </c>
    </row>
    <row r="12" spans="1:5" s="1" customFormat="1" ht="27" customHeight="1">
      <c r="A12" s="29" t="s">
        <v>52</v>
      </c>
      <c r="B12" s="29" t="s">
        <v>53</v>
      </c>
      <c r="C12" s="29">
        <v>52.514122</v>
      </c>
      <c r="D12" s="29">
        <v>52.490322</v>
      </c>
      <c r="E12" s="29">
        <v>0.0238</v>
      </c>
    </row>
    <row r="13" spans="1:5" s="1" customFormat="1" ht="27" customHeight="1">
      <c r="A13" s="29" t="s">
        <v>54</v>
      </c>
      <c r="B13" s="29" t="s">
        <v>55</v>
      </c>
      <c r="C13" s="29">
        <v>28.984122</v>
      </c>
      <c r="D13" s="29">
        <v>28.960322</v>
      </c>
      <c r="E13" s="29">
        <v>0.0238</v>
      </c>
    </row>
    <row r="14" spans="1:5" s="1" customFormat="1" ht="27" customHeight="1">
      <c r="A14" s="29" t="s">
        <v>56</v>
      </c>
      <c r="B14" s="29" t="s">
        <v>57</v>
      </c>
      <c r="C14" s="29">
        <v>1.3238</v>
      </c>
      <c r="D14" s="29">
        <v>1.3</v>
      </c>
      <c r="E14" s="29">
        <v>0.0238</v>
      </c>
    </row>
    <row r="15" spans="1:5" s="1" customFormat="1" ht="27" customHeight="1">
      <c r="A15" s="29" t="s">
        <v>58</v>
      </c>
      <c r="B15" s="29" t="s">
        <v>59</v>
      </c>
      <c r="C15" s="29">
        <v>27.66</v>
      </c>
      <c r="D15" s="29">
        <v>27.66</v>
      </c>
      <c r="E15" s="29"/>
    </row>
    <row r="16" spans="1:5" s="1" customFormat="1" ht="27" customHeight="1">
      <c r="A16" s="29" t="s">
        <v>60</v>
      </c>
      <c r="B16" s="29" t="s">
        <v>61</v>
      </c>
      <c r="C16" s="29">
        <v>0.000322</v>
      </c>
      <c r="D16" s="29">
        <v>0.000322</v>
      </c>
      <c r="E16" s="29"/>
    </row>
    <row r="17" spans="1:5" s="1" customFormat="1" ht="27" customHeight="1">
      <c r="A17" s="29" t="s">
        <v>62</v>
      </c>
      <c r="B17" s="29" t="s">
        <v>63</v>
      </c>
      <c r="C17" s="29">
        <v>23.53</v>
      </c>
      <c r="D17" s="29">
        <v>23.53</v>
      </c>
      <c r="E17" s="29"/>
    </row>
    <row r="18" spans="1:5" s="1" customFormat="1" ht="27" customHeight="1">
      <c r="A18" s="29" t="s">
        <v>64</v>
      </c>
      <c r="B18" s="29" t="s">
        <v>65</v>
      </c>
      <c r="C18" s="29">
        <v>23.53</v>
      </c>
      <c r="D18" s="29">
        <v>23.53</v>
      </c>
      <c r="E18" s="29"/>
    </row>
    <row r="19" spans="1:5" s="1" customFormat="1" ht="27" customHeight="1">
      <c r="A19" s="29" t="s">
        <v>66</v>
      </c>
      <c r="B19" s="29" t="s">
        <v>67</v>
      </c>
      <c r="C19" s="29">
        <v>19.77</v>
      </c>
      <c r="D19" s="29">
        <v>19.77</v>
      </c>
      <c r="E19" s="29"/>
    </row>
    <row r="20" spans="1:5" s="1" customFormat="1" ht="27" customHeight="1">
      <c r="A20" s="29" t="s">
        <v>68</v>
      </c>
      <c r="B20" s="29" t="s">
        <v>69</v>
      </c>
      <c r="C20" s="29">
        <v>19.77</v>
      </c>
      <c r="D20" s="29">
        <v>19.77</v>
      </c>
      <c r="E20" s="29"/>
    </row>
    <row r="21" spans="1:5" s="1" customFormat="1" ht="27" customHeight="1">
      <c r="A21" s="29" t="s">
        <v>70</v>
      </c>
      <c r="B21" s="29" t="s">
        <v>71</v>
      </c>
      <c r="C21" s="29">
        <v>19.77</v>
      </c>
      <c r="D21" s="29">
        <v>19.77</v>
      </c>
      <c r="E21" s="29"/>
    </row>
    <row r="22" spans="1:5" s="1" customFormat="1" ht="21" customHeight="1">
      <c r="A22" s="2"/>
      <c r="B22" s="2"/>
      <c r="C22" s="2"/>
      <c r="D22" s="2"/>
      <c r="E22" s="2"/>
    </row>
    <row r="23" s="1" customFormat="1" ht="21" customHeight="1"/>
    <row r="24" s="1" customFormat="1" ht="21" customHeight="1">
      <c r="C24" s="56"/>
    </row>
    <row r="25" s="1" customFormat="1" ht="21" customHeight="1">
      <c r="E25" s="5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4"/>
      <c r="B1" s="44"/>
      <c r="C1" s="24"/>
      <c r="D1" s="24"/>
      <c r="E1" s="24"/>
      <c r="F1" s="45"/>
      <c r="G1" s="28"/>
    </row>
    <row r="2" spans="1:7" s="1" customFormat="1" ht="29.25" customHeight="1">
      <c r="A2" s="79" t="s">
        <v>79</v>
      </c>
      <c r="B2" s="80"/>
      <c r="C2" s="79"/>
      <c r="D2" s="79"/>
      <c r="E2" s="79"/>
      <c r="F2" s="79"/>
      <c r="G2" s="28"/>
    </row>
    <row r="3" spans="1:7" s="1" customFormat="1" ht="17.25" customHeight="1">
      <c r="A3" s="30" t="s">
        <v>26</v>
      </c>
      <c r="B3" s="46"/>
      <c r="C3" s="28"/>
      <c r="D3" s="28"/>
      <c r="E3" s="28"/>
      <c r="F3" s="25"/>
      <c r="G3" s="47" t="s">
        <v>2</v>
      </c>
    </row>
    <row r="4" spans="1:7" s="1" customFormat="1" ht="17.25" customHeight="1">
      <c r="A4" s="72" t="s">
        <v>3</v>
      </c>
      <c r="B4" s="72"/>
      <c r="C4" s="72" t="s">
        <v>80</v>
      </c>
      <c r="D4" s="72"/>
      <c r="E4" s="72"/>
      <c r="F4" s="72"/>
      <c r="G4" s="72"/>
    </row>
    <row r="5" spans="1:7" s="1" customFormat="1" ht="17.25" customHeight="1">
      <c r="A5" s="3" t="s">
        <v>5</v>
      </c>
      <c r="B5" s="48" t="s">
        <v>6</v>
      </c>
      <c r="C5" s="40" t="s">
        <v>7</v>
      </c>
      <c r="D5" s="40" t="s">
        <v>29</v>
      </c>
      <c r="E5" s="40" t="s">
        <v>81</v>
      </c>
      <c r="F5" s="40" t="s">
        <v>82</v>
      </c>
      <c r="G5" s="10" t="s">
        <v>83</v>
      </c>
    </row>
    <row r="6" spans="1:7" s="1" customFormat="1" ht="17.25" customHeight="1">
      <c r="A6" s="49" t="s">
        <v>8</v>
      </c>
      <c r="B6" s="29">
        <v>487.77</v>
      </c>
      <c r="C6" s="29" t="s">
        <v>84</v>
      </c>
      <c r="D6" s="8">
        <f>IF(ISBLANK('财拨总表（引用）'!B6)," ",'财拨总表（引用）'!B6)</f>
        <v>487.77</v>
      </c>
      <c r="E6" s="8">
        <f>IF(ISBLANK('财拨总表（引用）'!C6)," ",'财拨总表（引用）'!C6)</f>
        <v>487.77</v>
      </c>
      <c r="F6" s="8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17.25" customHeight="1">
      <c r="A7" s="49" t="s">
        <v>85</v>
      </c>
      <c r="B7" s="29">
        <v>487.77</v>
      </c>
      <c r="C7" s="51" t="str">
        <f>IF(ISBLANK('财拨总表（引用）'!A7)," ",'财拨总表（引用）'!A7)</f>
        <v>一般公共服务支出</v>
      </c>
      <c r="D7" s="52">
        <f>IF(ISBLANK('财拨总表（引用）'!B7)," ",'财拨总表（引用）'!B7)</f>
        <v>415.51</v>
      </c>
      <c r="E7" s="8">
        <f>IF(ISBLANK('财拨总表（引用）'!C7)," ",'财拨总表（引用）'!C7)</f>
        <v>415.51</v>
      </c>
      <c r="F7" s="8" t="str">
        <f>IF(ISBLANK('财拨总表（引用）'!D7)," ",'财拨总表（引用）'!D7)</f>
        <v> </v>
      </c>
      <c r="G7" s="50"/>
    </row>
    <row r="8" spans="1:7" s="1" customFormat="1" ht="17.25" customHeight="1">
      <c r="A8" s="49" t="s">
        <v>86</v>
      </c>
      <c r="B8" s="29"/>
      <c r="C8" s="51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52.49</v>
      </c>
      <c r="E8" s="8">
        <f>IF(ISBLANK('财拨总表（引用）'!C8)," ",'财拨总表（引用）'!C8)</f>
        <v>52.49</v>
      </c>
      <c r="F8" s="8" t="str">
        <f>IF(ISBLANK('财拨总表（引用）'!D8)," ",'财拨总表（引用）'!D8)</f>
        <v> </v>
      </c>
      <c r="G8" s="50"/>
    </row>
    <row r="9" spans="1:7" s="1" customFormat="1" ht="17.25" customHeight="1">
      <c r="A9" s="49" t="s">
        <v>87</v>
      </c>
      <c r="B9" s="38"/>
      <c r="C9" s="51" t="str">
        <f>IF(ISBLANK('财拨总表（引用）'!A9)," ",'财拨总表（引用）'!A9)</f>
        <v>住房保障支出</v>
      </c>
      <c r="D9" s="8">
        <f>IF(ISBLANK('财拨总表（引用）'!B9)," ",'财拨总表（引用）'!B9)</f>
        <v>19.77</v>
      </c>
      <c r="E9" s="8">
        <f>IF(ISBLANK('财拨总表（引用）'!C9)," ",'财拨总表（引用）'!C9)</f>
        <v>19.77</v>
      </c>
      <c r="F9" s="8" t="str">
        <f>IF(ISBLANK('财拨总表（引用）'!D9)," ",'财拨总表（引用）'!D9)</f>
        <v> </v>
      </c>
      <c r="G9" s="50"/>
    </row>
    <row r="10" spans="1:7" s="1" customFormat="1" ht="17.25" customHeight="1">
      <c r="A10" s="49"/>
      <c r="B10" s="53"/>
      <c r="C10" s="51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50"/>
    </row>
    <row r="11" spans="1:7" s="1" customFormat="1" ht="17.25" customHeight="1">
      <c r="A11" s="49"/>
      <c r="B11" s="53"/>
      <c r="C11" s="51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50"/>
    </row>
    <row r="12" spans="1:7" s="1" customFormat="1" ht="17.25" customHeight="1">
      <c r="A12" s="49"/>
      <c r="B12" s="53"/>
      <c r="C12" s="51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50"/>
    </row>
    <row r="13" spans="1:7" s="1" customFormat="1" ht="17.25" customHeight="1">
      <c r="A13" s="49"/>
      <c r="B13" s="53"/>
      <c r="C13" s="51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50"/>
    </row>
    <row r="14" spans="1:7" s="1" customFormat="1" ht="17.25" customHeight="1">
      <c r="A14" s="49"/>
      <c r="B14" s="53"/>
      <c r="C14" s="51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50"/>
    </row>
    <row r="15" spans="1:7" s="1" customFormat="1" ht="17.25" customHeight="1">
      <c r="A15" s="49"/>
      <c r="B15" s="53"/>
      <c r="C15" s="51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50"/>
    </row>
    <row r="16" spans="1:7" s="1" customFormat="1" ht="17.25" customHeight="1">
      <c r="A16" s="49"/>
      <c r="B16" s="53"/>
      <c r="C16" s="51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50"/>
    </row>
    <row r="17" spans="1:7" s="1" customFormat="1" ht="17.25" customHeight="1">
      <c r="A17" s="50"/>
      <c r="B17" s="53"/>
      <c r="C17" s="51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50"/>
    </row>
    <row r="18" spans="1:7" s="1" customFormat="1" ht="17.25" customHeight="1">
      <c r="A18" s="49"/>
      <c r="B18" s="53"/>
      <c r="C18" s="51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50"/>
    </row>
    <row r="19" spans="1:7" s="1" customFormat="1" ht="17.25" customHeight="1">
      <c r="A19" s="49"/>
      <c r="B19" s="53"/>
      <c r="C19" s="51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50"/>
    </row>
    <row r="20" spans="1:7" s="1" customFormat="1" ht="17.25" customHeight="1">
      <c r="A20" s="49"/>
      <c r="B20" s="53"/>
      <c r="C20" s="51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50"/>
    </row>
    <row r="21" spans="1:7" s="1" customFormat="1" ht="17.25" customHeight="1">
      <c r="A21" s="49"/>
      <c r="B21" s="53"/>
      <c r="C21" s="51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50"/>
    </row>
    <row r="22" spans="1:7" s="1" customFormat="1" ht="17.25" customHeight="1">
      <c r="A22" s="49"/>
      <c r="B22" s="53"/>
      <c r="C22" s="51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50"/>
    </row>
    <row r="23" spans="1:7" s="1" customFormat="1" ht="17.25" customHeight="1">
      <c r="A23" s="49"/>
      <c r="B23" s="53"/>
      <c r="C23" s="51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50"/>
    </row>
    <row r="24" spans="1:7" s="1" customFormat="1" ht="19.5" customHeight="1">
      <c r="A24" s="49"/>
      <c r="B24" s="53"/>
      <c r="C24" s="51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50"/>
    </row>
    <row r="25" spans="1:7" s="1" customFormat="1" ht="19.5" customHeight="1">
      <c r="A25" s="49"/>
      <c r="B25" s="53"/>
      <c r="C25" s="51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50"/>
    </row>
    <row r="26" spans="1:7" s="1" customFormat="1" ht="19.5" customHeight="1">
      <c r="A26" s="49"/>
      <c r="B26" s="53"/>
      <c r="C26" s="51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50"/>
    </row>
    <row r="27" spans="1:7" s="1" customFormat="1" ht="19.5" customHeight="1">
      <c r="A27" s="49"/>
      <c r="B27" s="53"/>
      <c r="C27" s="51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50"/>
    </row>
    <row r="28" spans="1:7" s="1" customFormat="1" ht="19.5" customHeight="1">
      <c r="A28" s="49"/>
      <c r="B28" s="53"/>
      <c r="C28" s="51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50"/>
    </row>
    <row r="29" spans="1:7" s="1" customFormat="1" ht="19.5" customHeight="1">
      <c r="A29" s="49"/>
      <c r="B29" s="53"/>
      <c r="C29" s="51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50"/>
    </row>
    <row r="30" spans="1:7" s="1" customFormat="1" ht="19.5" customHeight="1">
      <c r="A30" s="49"/>
      <c r="B30" s="53"/>
      <c r="C30" s="51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50"/>
    </row>
    <row r="31" spans="1:7" s="1" customFormat="1" ht="19.5" customHeight="1">
      <c r="A31" s="49"/>
      <c r="B31" s="53"/>
      <c r="C31" s="51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50"/>
    </row>
    <row r="32" spans="1:7" s="1" customFormat="1" ht="19.5" customHeight="1">
      <c r="A32" s="49"/>
      <c r="B32" s="53"/>
      <c r="C32" s="51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50"/>
    </row>
    <row r="33" spans="1:7" s="1" customFormat="1" ht="19.5" customHeight="1">
      <c r="A33" s="49"/>
      <c r="B33" s="53"/>
      <c r="C33" s="51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50"/>
    </row>
    <row r="34" spans="1:7" s="1" customFormat="1" ht="19.5" customHeight="1">
      <c r="A34" s="49"/>
      <c r="B34" s="53"/>
      <c r="C34" s="51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50"/>
    </row>
    <row r="35" spans="1:7" s="1" customFormat="1" ht="19.5" customHeight="1">
      <c r="A35" s="49"/>
      <c r="B35" s="53"/>
      <c r="C35" s="51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50"/>
    </row>
    <row r="36" spans="1:7" s="1" customFormat="1" ht="19.5" customHeight="1">
      <c r="A36" s="49"/>
      <c r="B36" s="53"/>
      <c r="C36" s="51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50"/>
    </row>
    <row r="37" spans="1:7" s="1" customFormat="1" ht="19.5" customHeight="1">
      <c r="A37" s="49"/>
      <c r="B37" s="53"/>
      <c r="C37" s="51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50"/>
    </row>
    <row r="38" spans="1:7" s="1" customFormat="1" ht="19.5" customHeight="1">
      <c r="A38" s="49"/>
      <c r="B38" s="53"/>
      <c r="C38" s="51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50"/>
    </row>
    <row r="39" spans="1:7" s="1" customFormat="1" ht="19.5" customHeight="1">
      <c r="A39" s="49"/>
      <c r="B39" s="53"/>
      <c r="C39" s="51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50"/>
    </row>
    <row r="40" spans="1:7" s="1" customFormat="1" ht="19.5" customHeight="1">
      <c r="A40" s="49"/>
      <c r="B40" s="53"/>
      <c r="C40" s="51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50"/>
    </row>
    <row r="41" spans="1:7" s="1" customFormat="1" ht="19.5" customHeight="1">
      <c r="A41" s="49"/>
      <c r="B41" s="53"/>
      <c r="C41" s="51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50"/>
    </row>
    <row r="42" spans="1:7" s="1" customFormat="1" ht="19.5" customHeight="1">
      <c r="A42" s="49"/>
      <c r="B42" s="53"/>
      <c r="C42" s="51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50"/>
    </row>
    <row r="43" spans="1:7" s="1" customFormat="1" ht="19.5" customHeight="1">
      <c r="A43" s="49"/>
      <c r="B43" s="53"/>
      <c r="C43" s="51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50"/>
    </row>
    <row r="44" spans="1:7" s="1" customFormat="1" ht="19.5" customHeight="1">
      <c r="A44" s="49"/>
      <c r="B44" s="53"/>
      <c r="C44" s="51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50"/>
    </row>
    <row r="45" spans="1:7" s="1" customFormat="1" ht="19.5" customHeight="1">
      <c r="A45" s="49"/>
      <c r="B45" s="53"/>
      <c r="C45" s="51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50"/>
    </row>
    <row r="46" spans="1:7" s="1" customFormat="1" ht="19.5" customHeight="1">
      <c r="A46" s="49"/>
      <c r="B46" s="53"/>
      <c r="C46" s="51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50"/>
    </row>
    <row r="47" spans="1:7" s="1" customFormat="1" ht="17.25" customHeight="1">
      <c r="A47" s="49" t="s">
        <v>88</v>
      </c>
      <c r="B47" s="53"/>
      <c r="C47" s="29" t="s">
        <v>89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50"/>
    </row>
    <row r="48" spans="1:7" s="1" customFormat="1" ht="17.25" customHeight="1">
      <c r="A48" s="10" t="s">
        <v>90</v>
      </c>
      <c r="B48" s="2"/>
      <c r="C48" s="29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50"/>
    </row>
    <row r="49" spans="1:7" s="1" customFormat="1" ht="17.25" customHeight="1">
      <c r="A49" s="49" t="s">
        <v>91</v>
      </c>
      <c r="B49" s="54"/>
      <c r="C49" s="29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50"/>
    </row>
    <row r="50" spans="1:7" s="1" customFormat="1" ht="17.25" customHeight="1">
      <c r="A50" s="49"/>
      <c r="B50" s="53"/>
      <c r="C50" s="29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50"/>
    </row>
    <row r="51" spans="1:7" s="1" customFormat="1" ht="17.25" customHeight="1">
      <c r="A51" s="49"/>
      <c r="B51" s="53"/>
      <c r="C51" s="29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50"/>
    </row>
    <row r="52" spans="1:7" s="1" customFormat="1" ht="17.25" customHeight="1">
      <c r="A52" s="55" t="s">
        <v>23</v>
      </c>
      <c r="B52" s="29">
        <v>487.77</v>
      </c>
      <c r="C52" s="55" t="s">
        <v>24</v>
      </c>
      <c r="D52" s="8">
        <f>IF(ISBLANK('财拨总表（引用）'!B6)," ",'财拨总表（引用）'!B6)</f>
        <v>487.77</v>
      </c>
      <c r="E52" s="8">
        <f>IF(ISBLANK('财拨总表（引用）'!C6)," ",'财拨总表（引用）'!C6)</f>
        <v>487.77</v>
      </c>
      <c r="F52" s="8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6"/>
      <c r="G53" s="32"/>
    </row>
    <row r="54" spans="2:7" s="1" customFormat="1" ht="15.75">
      <c r="B54" s="56"/>
      <c r="G54" s="32"/>
    </row>
    <row r="55" spans="2:7" s="1" customFormat="1" ht="15.75">
      <c r="B55" s="56"/>
      <c r="G55" s="32"/>
    </row>
    <row r="56" spans="2:7" s="1" customFormat="1" ht="15.75">
      <c r="B56" s="56"/>
      <c r="G56" s="32"/>
    </row>
    <row r="57" spans="2:7" s="1" customFormat="1" ht="15.75">
      <c r="B57" s="56"/>
      <c r="G57" s="32"/>
    </row>
    <row r="58" spans="2:7" s="1" customFormat="1" ht="15.75">
      <c r="B58" s="56"/>
      <c r="G58" s="32"/>
    </row>
    <row r="59" spans="2:7" s="1" customFormat="1" ht="15.75">
      <c r="B59" s="56"/>
      <c r="G59" s="32"/>
    </row>
    <row r="60" spans="2:7" s="1" customFormat="1" ht="15.75">
      <c r="B60" s="56"/>
      <c r="G60" s="32"/>
    </row>
    <row r="61" spans="2:7" s="1" customFormat="1" ht="15.75">
      <c r="B61" s="56"/>
      <c r="G61" s="32"/>
    </row>
    <row r="62" spans="2:7" s="1" customFormat="1" ht="15.75">
      <c r="B62" s="56"/>
      <c r="G62" s="32"/>
    </row>
    <row r="63" spans="2:7" s="1" customFormat="1" ht="15.75">
      <c r="B63" s="56"/>
      <c r="G63" s="32"/>
    </row>
    <row r="64" spans="2:7" s="1" customFormat="1" ht="15.75">
      <c r="B64" s="56"/>
      <c r="G64" s="32"/>
    </row>
    <row r="65" spans="2:7" s="1" customFormat="1" ht="15.75">
      <c r="B65" s="56"/>
      <c r="G65" s="32"/>
    </row>
    <row r="66" spans="2:7" s="1" customFormat="1" ht="15.75">
      <c r="B66" s="56"/>
      <c r="G66" s="32"/>
    </row>
    <row r="67" spans="2:7" s="1" customFormat="1" ht="15.75">
      <c r="B67" s="56"/>
      <c r="G67" s="32"/>
    </row>
    <row r="68" spans="2:7" s="1" customFormat="1" ht="15.75">
      <c r="B68" s="56"/>
      <c r="G68" s="32"/>
    </row>
    <row r="69" spans="2:7" s="1" customFormat="1" ht="15.75">
      <c r="B69" s="56"/>
      <c r="G69" s="32"/>
    </row>
    <row r="70" spans="2:7" s="1" customFormat="1" ht="15.75">
      <c r="B70" s="56"/>
      <c r="G70" s="32"/>
    </row>
    <row r="71" spans="2:7" s="1" customFormat="1" ht="15.75">
      <c r="B71" s="56"/>
      <c r="G71" s="32"/>
    </row>
    <row r="72" spans="2:7" s="1" customFormat="1" ht="15.75">
      <c r="B72" s="56"/>
      <c r="G72" s="32"/>
    </row>
    <row r="73" spans="2:7" s="1" customFormat="1" ht="15.75">
      <c r="B73" s="56"/>
      <c r="G73" s="32"/>
    </row>
    <row r="74" spans="2:7" s="1" customFormat="1" ht="15.75">
      <c r="B74" s="56"/>
      <c r="G74" s="32"/>
    </row>
    <row r="75" spans="2:7" s="1" customFormat="1" ht="15.75">
      <c r="B75" s="56"/>
      <c r="G75" s="32"/>
    </row>
    <row r="76" spans="2:7" s="1" customFormat="1" ht="15.75">
      <c r="B76" s="56"/>
      <c r="G76" s="32"/>
    </row>
    <row r="77" spans="2:7" s="1" customFormat="1" ht="15.75">
      <c r="B77" s="56"/>
      <c r="G77" s="32"/>
    </row>
    <row r="78" spans="2:32" s="1" customFormat="1" ht="15.75">
      <c r="B78" s="56"/>
      <c r="G78" s="32"/>
      <c r="AF78" s="9"/>
    </row>
    <row r="79" spans="2:30" s="1" customFormat="1" ht="15.75">
      <c r="B79" s="56"/>
      <c r="G79" s="32"/>
      <c r="AD79" s="9"/>
    </row>
    <row r="80" spans="2:32" s="1" customFormat="1" ht="15.75">
      <c r="B80" s="56"/>
      <c r="G80" s="32"/>
      <c r="AE80" s="9"/>
      <c r="AF80" s="9"/>
    </row>
    <row r="81" spans="2:33" s="1" customFormat="1" ht="15.75">
      <c r="B81" s="56"/>
      <c r="G81" s="32"/>
      <c r="AF81" s="9"/>
      <c r="AG81" s="9"/>
    </row>
    <row r="82" spans="2:33" s="1" customFormat="1" ht="15.75">
      <c r="B82" s="56"/>
      <c r="G82" s="32"/>
      <c r="AG82" s="57"/>
    </row>
    <row r="83" spans="2:7" s="1" customFormat="1" ht="15.75">
      <c r="B83" s="56"/>
      <c r="G83" s="32"/>
    </row>
    <row r="84" spans="2:7" s="1" customFormat="1" ht="15.75">
      <c r="B84" s="56"/>
      <c r="G84" s="32"/>
    </row>
    <row r="85" spans="2:7" s="1" customFormat="1" ht="15.75">
      <c r="B85" s="56"/>
      <c r="G85" s="32"/>
    </row>
    <row r="86" spans="2:7" s="1" customFormat="1" ht="15.75">
      <c r="B86" s="56"/>
      <c r="G86" s="32"/>
    </row>
    <row r="87" spans="2:7" s="1" customFormat="1" ht="15.75">
      <c r="B87" s="56"/>
      <c r="G87" s="32"/>
    </row>
    <row r="88" spans="2:7" s="1" customFormat="1" ht="15.75">
      <c r="B88" s="56"/>
      <c r="G88" s="32"/>
    </row>
    <row r="89" spans="2:7" s="1" customFormat="1" ht="15.75">
      <c r="B89" s="56"/>
      <c r="G89" s="32"/>
    </row>
    <row r="90" spans="2:7" s="1" customFormat="1" ht="15.75">
      <c r="B90" s="56"/>
      <c r="G90" s="32"/>
    </row>
    <row r="91" spans="2:7" s="1" customFormat="1" ht="15.75">
      <c r="B91" s="56"/>
      <c r="G91" s="32"/>
    </row>
    <row r="92" spans="2:7" s="1" customFormat="1" ht="15.75">
      <c r="B92" s="56"/>
      <c r="G92" s="32"/>
    </row>
    <row r="93" spans="2:7" s="1" customFormat="1" ht="15.75">
      <c r="B93" s="56"/>
      <c r="G93" s="32"/>
    </row>
    <row r="94" spans="2:7" s="1" customFormat="1" ht="15.75">
      <c r="B94" s="56"/>
      <c r="G94" s="32"/>
    </row>
    <row r="95" spans="2:7" s="1" customFormat="1" ht="15.75">
      <c r="B95" s="56"/>
      <c r="G95" s="32"/>
    </row>
    <row r="96" spans="2:7" s="1" customFormat="1" ht="15.75">
      <c r="B96" s="56"/>
      <c r="G96" s="32"/>
    </row>
    <row r="97" spans="2:7" s="1" customFormat="1" ht="15.75">
      <c r="B97" s="56"/>
      <c r="G97" s="32"/>
    </row>
    <row r="98" spans="2:7" s="1" customFormat="1" ht="15.75">
      <c r="B98" s="56"/>
      <c r="G98" s="32"/>
    </row>
    <row r="99" spans="2:7" s="1" customFormat="1" ht="15.75">
      <c r="B99" s="56"/>
      <c r="G99" s="32"/>
    </row>
    <row r="100" spans="2:7" s="1" customFormat="1" ht="15.75">
      <c r="B100" s="56"/>
      <c r="G100" s="32"/>
    </row>
    <row r="101" spans="2:7" s="1" customFormat="1" ht="15.75">
      <c r="B101" s="56"/>
      <c r="G101" s="32"/>
    </row>
    <row r="102" spans="2:7" s="1" customFormat="1" ht="15.75">
      <c r="B102" s="56"/>
      <c r="G102" s="32"/>
    </row>
    <row r="103" spans="2:7" s="1" customFormat="1" ht="15.75">
      <c r="B103" s="56"/>
      <c r="G103" s="32"/>
    </row>
    <row r="104" spans="2:7" s="1" customFormat="1" ht="15.75">
      <c r="B104" s="56"/>
      <c r="G104" s="32"/>
    </row>
    <row r="105" spans="2:7" s="1" customFormat="1" ht="15.75">
      <c r="B105" s="56"/>
      <c r="G105" s="32"/>
    </row>
    <row r="106" spans="2:7" s="1" customFormat="1" ht="15.75">
      <c r="B106" s="56"/>
      <c r="G106" s="32"/>
    </row>
    <row r="107" spans="2:7" s="1" customFormat="1" ht="15.75">
      <c r="B107" s="56"/>
      <c r="G107" s="32"/>
    </row>
    <row r="108" spans="2:7" s="1" customFormat="1" ht="15.75">
      <c r="B108" s="56"/>
      <c r="G108" s="32"/>
    </row>
    <row r="109" spans="2:7" s="1" customFormat="1" ht="15.75">
      <c r="B109" s="56"/>
      <c r="G109" s="32"/>
    </row>
    <row r="110" spans="2:7" s="1" customFormat="1" ht="15.75">
      <c r="B110" s="56"/>
      <c r="G110" s="32"/>
    </row>
    <row r="111" spans="2:7" s="1" customFormat="1" ht="15.75">
      <c r="B111" s="56"/>
      <c r="G111" s="32"/>
    </row>
    <row r="112" spans="2:7" s="1" customFormat="1" ht="15.75">
      <c r="B112" s="56"/>
      <c r="G112" s="32"/>
    </row>
    <row r="113" spans="2:7" s="1" customFormat="1" ht="15.75">
      <c r="B113" s="56"/>
      <c r="G113" s="32"/>
    </row>
    <row r="114" spans="2:7" s="1" customFormat="1" ht="15.75">
      <c r="B114" s="56"/>
      <c r="G114" s="32"/>
    </row>
    <row r="115" spans="2:7" s="1" customFormat="1" ht="15.75">
      <c r="B115" s="56"/>
      <c r="G115" s="32"/>
    </row>
    <row r="116" spans="2:7" s="1" customFormat="1" ht="15.75">
      <c r="B116" s="56"/>
      <c r="G116" s="32"/>
    </row>
    <row r="117" spans="2:7" s="1" customFormat="1" ht="15.75">
      <c r="B117" s="56"/>
      <c r="G117" s="32"/>
    </row>
    <row r="118" spans="2:7" s="1" customFormat="1" ht="15.75">
      <c r="B118" s="56"/>
      <c r="G118" s="32"/>
    </row>
    <row r="119" spans="2:26" s="1" customFormat="1" ht="15.75">
      <c r="B119" s="56"/>
      <c r="G119" s="32"/>
      <c r="Z119" s="9"/>
    </row>
    <row r="120" spans="2:26" s="1" customFormat="1" ht="15.75">
      <c r="B120" s="56"/>
      <c r="G120" s="32"/>
      <c r="W120" s="9"/>
      <c r="X120" s="9"/>
      <c r="Y120" s="9"/>
      <c r="Z120" s="57"/>
    </row>
    <row r="121" spans="2:7" s="1" customFormat="1" ht="15.75">
      <c r="B121" s="56"/>
      <c r="G121" s="32"/>
    </row>
    <row r="122" spans="2:7" s="1" customFormat="1" ht="15.75">
      <c r="B122" s="56"/>
      <c r="G122" s="32"/>
    </row>
    <row r="123" spans="2:7" s="1" customFormat="1" ht="15.75">
      <c r="B123" s="56"/>
      <c r="G123" s="32"/>
    </row>
    <row r="124" spans="2:7" s="1" customFormat="1" ht="15.75">
      <c r="B124" s="56"/>
      <c r="G124" s="32"/>
    </row>
    <row r="125" spans="2:7" s="1" customFormat="1" ht="15.75">
      <c r="B125" s="56"/>
      <c r="G125" s="32"/>
    </row>
    <row r="126" spans="2:7" s="1" customFormat="1" ht="15.75">
      <c r="B126" s="56"/>
      <c r="G126" s="32"/>
    </row>
    <row r="127" spans="2:7" s="1" customFormat="1" ht="15.75">
      <c r="B127" s="56"/>
      <c r="G127" s="32"/>
    </row>
    <row r="128" spans="2:7" s="1" customFormat="1" ht="15.75">
      <c r="B128" s="56"/>
      <c r="G128" s="32"/>
    </row>
    <row r="129" spans="2:7" s="1" customFormat="1" ht="15.75">
      <c r="B129" s="56"/>
      <c r="G129" s="32"/>
    </row>
    <row r="130" spans="2:7" s="1" customFormat="1" ht="15.75">
      <c r="B130" s="56"/>
      <c r="G130" s="32"/>
    </row>
    <row r="131" spans="2:7" s="1" customFormat="1" ht="15.75">
      <c r="B131" s="56"/>
      <c r="G131" s="32"/>
    </row>
    <row r="132" spans="2:7" s="1" customFormat="1" ht="15.75">
      <c r="B132" s="56"/>
      <c r="G132" s="32"/>
    </row>
    <row r="133" spans="2:7" s="1" customFormat="1" ht="15.75">
      <c r="B133" s="56"/>
      <c r="G133" s="32"/>
    </row>
    <row r="134" spans="2:7" s="1" customFormat="1" ht="15.75">
      <c r="B134" s="56"/>
      <c r="G134" s="32"/>
    </row>
    <row r="135" spans="2:7" s="1" customFormat="1" ht="15.75">
      <c r="B135" s="56"/>
      <c r="G135" s="32"/>
    </row>
    <row r="136" spans="2:7" s="1" customFormat="1" ht="15.75">
      <c r="B136" s="56"/>
      <c r="G136" s="32"/>
    </row>
    <row r="137" spans="2:7" s="1" customFormat="1" ht="15.75">
      <c r="B137" s="56"/>
      <c r="G137" s="32"/>
    </row>
    <row r="138" spans="2:7" s="1" customFormat="1" ht="15.75">
      <c r="B138" s="56"/>
      <c r="G138" s="32"/>
    </row>
    <row r="139" spans="2:7" s="1" customFormat="1" ht="15.75">
      <c r="B139" s="56"/>
      <c r="G139" s="32"/>
    </row>
    <row r="140" spans="2:7" s="1" customFormat="1" ht="15.75">
      <c r="B140" s="56"/>
      <c r="G140" s="32"/>
    </row>
    <row r="141" spans="2:7" s="1" customFormat="1" ht="15.75">
      <c r="B141" s="56"/>
      <c r="G141" s="32"/>
    </row>
    <row r="142" spans="2:7" s="1" customFormat="1" ht="15.75">
      <c r="B142" s="56"/>
      <c r="G142" s="32"/>
    </row>
    <row r="143" spans="2:7" s="1" customFormat="1" ht="15.75">
      <c r="B143" s="56"/>
      <c r="G143" s="32"/>
    </row>
    <row r="144" spans="2:7" s="1" customFormat="1" ht="15.75">
      <c r="B144" s="56"/>
      <c r="G144" s="32"/>
    </row>
    <row r="145" spans="2:7" s="1" customFormat="1" ht="15.75">
      <c r="B145" s="56"/>
      <c r="G145" s="32"/>
    </row>
    <row r="146" spans="2:7" s="1" customFormat="1" ht="15.75">
      <c r="B146" s="56"/>
      <c r="G146" s="32"/>
    </row>
    <row r="147" spans="2:7" s="1" customFormat="1" ht="15.75">
      <c r="B147" s="56"/>
      <c r="G147" s="32"/>
    </row>
    <row r="148" spans="2:7" s="1" customFormat="1" ht="15.75">
      <c r="B148" s="56"/>
      <c r="G148" s="32"/>
    </row>
    <row r="149" spans="2:7" s="1" customFormat="1" ht="15.75">
      <c r="B149" s="56"/>
      <c r="G149" s="32"/>
    </row>
    <row r="150" spans="2:7" s="1" customFormat="1" ht="15.75">
      <c r="B150" s="56"/>
      <c r="G150" s="32"/>
    </row>
    <row r="151" spans="2:7" s="1" customFormat="1" ht="15.75">
      <c r="B151" s="56"/>
      <c r="G151" s="32"/>
    </row>
    <row r="152" spans="2:7" s="1" customFormat="1" ht="15.75">
      <c r="B152" s="56"/>
      <c r="G152" s="32"/>
    </row>
    <row r="153" spans="2:7" s="1" customFormat="1" ht="15.75">
      <c r="B153" s="56"/>
      <c r="G153" s="32"/>
    </row>
    <row r="154" spans="2:7" s="1" customFormat="1" ht="15.75">
      <c r="B154" s="56"/>
      <c r="G154" s="32"/>
    </row>
    <row r="155" spans="2:7" s="1" customFormat="1" ht="15.75">
      <c r="B155" s="56"/>
      <c r="G155" s="32"/>
    </row>
    <row r="156" spans="2:7" s="1" customFormat="1" ht="15.75">
      <c r="B156" s="56"/>
      <c r="G156" s="32"/>
    </row>
    <row r="157" spans="2:7" s="1" customFormat="1" ht="15.75">
      <c r="B157" s="56"/>
      <c r="G157" s="32"/>
    </row>
    <row r="158" spans="2:7" s="1" customFormat="1" ht="15.75">
      <c r="B158" s="56"/>
      <c r="G158" s="32"/>
    </row>
    <row r="159" spans="2:7" s="1" customFormat="1" ht="15.75">
      <c r="B159" s="56"/>
      <c r="G159" s="32"/>
    </row>
    <row r="160" spans="2:7" s="1" customFormat="1" ht="15.75">
      <c r="B160" s="56"/>
      <c r="G160" s="32"/>
    </row>
    <row r="161" spans="2:7" s="1" customFormat="1" ht="15.75">
      <c r="B161" s="56"/>
      <c r="G161" s="32"/>
    </row>
    <row r="162" spans="2:7" s="1" customFormat="1" ht="15.75">
      <c r="B162" s="56"/>
      <c r="G162" s="32"/>
    </row>
    <row r="163" spans="2:7" s="1" customFormat="1" ht="15.75">
      <c r="B163" s="56"/>
      <c r="G163" s="32"/>
    </row>
    <row r="164" spans="2:7" s="1" customFormat="1" ht="15.75">
      <c r="B164" s="56"/>
      <c r="G164" s="32"/>
    </row>
    <row r="165" spans="2:7" s="1" customFormat="1" ht="15.75">
      <c r="B165" s="56"/>
      <c r="G165" s="32"/>
    </row>
    <row r="166" spans="2:7" s="1" customFormat="1" ht="15.75">
      <c r="B166" s="56"/>
      <c r="G166" s="32"/>
    </row>
    <row r="167" spans="2:7" s="1" customFormat="1" ht="15.75">
      <c r="B167" s="56"/>
      <c r="G167" s="32"/>
    </row>
    <row r="168" spans="2:7" s="1" customFormat="1" ht="15.75">
      <c r="B168" s="56"/>
      <c r="G168" s="32"/>
    </row>
    <row r="169" spans="2:7" s="1" customFormat="1" ht="15.75">
      <c r="B169" s="56"/>
      <c r="G169" s="32"/>
    </row>
    <row r="170" spans="2:7" s="1" customFormat="1" ht="15.75">
      <c r="B170" s="56"/>
      <c r="G170" s="32"/>
    </row>
    <row r="171" spans="2:7" s="1" customFormat="1" ht="15.75">
      <c r="B171" s="56"/>
      <c r="G171" s="32"/>
    </row>
    <row r="172" spans="2:7" s="1" customFormat="1" ht="15.75">
      <c r="B172" s="56"/>
      <c r="G172" s="32"/>
    </row>
    <row r="173" spans="2:7" s="1" customFormat="1" ht="15.75">
      <c r="B173" s="56"/>
      <c r="G173" s="32"/>
    </row>
    <row r="174" spans="2:7" s="1" customFormat="1" ht="15.75">
      <c r="B174" s="56"/>
      <c r="G174" s="32"/>
    </row>
    <row r="175" spans="2:7" s="1" customFormat="1" ht="15.75">
      <c r="B175" s="56"/>
      <c r="G175" s="32"/>
    </row>
    <row r="176" spans="2:7" s="1" customFormat="1" ht="15.75">
      <c r="B176" s="56"/>
      <c r="G176" s="32"/>
    </row>
    <row r="177" spans="2:7" s="1" customFormat="1" ht="15.75">
      <c r="B177" s="56"/>
      <c r="G177" s="32"/>
    </row>
    <row r="178" spans="2:7" s="1" customFormat="1" ht="15.75">
      <c r="B178" s="56"/>
      <c r="G178" s="32"/>
    </row>
    <row r="179" spans="2:7" s="1" customFormat="1" ht="15.75">
      <c r="B179" s="56"/>
      <c r="G179" s="32"/>
    </row>
    <row r="180" spans="2:7" s="1" customFormat="1" ht="15.75">
      <c r="B180" s="56"/>
      <c r="G180" s="32"/>
    </row>
    <row r="181" spans="2:7" s="1" customFormat="1" ht="15.75">
      <c r="B181" s="56"/>
      <c r="G181" s="32"/>
    </row>
    <row r="182" spans="2:7" s="1" customFormat="1" ht="15.75">
      <c r="B182" s="56"/>
      <c r="G182" s="32"/>
    </row>
    <row r="183" spans="2:7" s="1" customFormat="1" ht="15.75">
      <c r="B183" s="56"/>
      <c r="G183" s="32"/>
    </row>
    <row r="184" spans="2:7" s="1" customFormat="1" ht="15.75">
      <c r="B184" s="56"/>
      <c r="G184" s="32"/>
    </row>
    <row r="185" spans="2:7" s="1" customFormat="1" ht="15.75">
      <c r="B185" s="56"/>
      <c r="G185" s="32"/>
    </row>
    <row r="186" spans="2:7" s="1" customFormat="1" ht="15.75">
      <c r="B186" s="56"/>
      <c r="G186" s="32"/>
    </row>
    <row r="187" spans="2:7" s="1" customFormat="1" ht="15.75">
      <c r="B187" s="56"/>
      <c r="G187" s="32"/>
    </row>
    <row r="188" spans="2:7" s="1" customFormat="1" ht="15.75">
      <c r="B188" s="56"/>
      <c r="G188" s="32"/>
    </row>
    <row r="189" spans="2:7" s="1" customFormat="1" ht="15.75">
      <c r="B189" s="56"/>
      <c r="G189" s="32"/>
    </row>
    <row r="190" spans="2:7" s="1" customFormat="1" ht="15.75">
      <c r="B190" s="56"/>
      <c r="G190" s="32"/>
    </row>
    <row r="191" spans="2:7" s="1" customFormat="1" ht="15.75">
      <c r="B191" s="56"/>
      <c r="G191" s="32"/>
    </row>
    <row r="192" spans="2:7" s="1" customFormat="1" ht="15.75">
      <c r="B192" s="56"/>
      <c r="G192" s="32"/>
    </row>
    <row r="193" spans="2:7" s="1" customFormat="1" ht="15.75">
      <c r="B193" s="56"/>
      <c r="G193" s="32"/>
    </row>
    <row r="194" spans="2:7" s="1" customFormat="1" ht="15.75">
      <c r="B194" s="56"/>
      <c r="G194" s="32"/>
    </row>
    <row r="195" spans="2:7" s="1" customFormat="1" ht="15.75">
      <c r="B195" s="56"/>
      <c r="G195" s="32"/>
    </row>
    <row r="196" spans="2:7" s="1" customFormat="1" ht="15.75">
      <c r="B196" s="56"/>
      <c r="G196" s="32"/>
    </row>
    <row r="197" spans="2:7" s="1" customFormat="1" ht="15.75">
      <c r="B197" s="56"/>
      <c r="G197" s="32"/>
    </row>
    <row r="198" spans="2:7" s="1" customFormat="1" ht="15.75">
      <c r="B198" s="56"/>
      <c r="G198" s="32"/>
    </row>
    <row r="199" spans="2:7" s="1" customFormat="1" ht="15.75">
      <c r="B199" s="56"/>
      <c r="G199" s="32"/>
    </row>
    <row r="200" spans="2:7" s="1" customFormat="1" ht="15.75">
      <c r="B200" s="56"/>
      <c r="G200" s="32"/>
    </row>
    <row r="201" spans="2:7" s="1" customFormat="1" ht="15.75">
      <c r="B201" s="56"/>
      <c r="G201" s="32"/>
    </row>
    <row r="202" spans="2:7" s="1" customFormat="1" ht="15.75">
      <c r="B202" s="56"/>
      <c r="G202" s="32"/>
    </row>
    <row r="203" spans="2:7" s="1" customFormat="1" ht="15.75">
      <c r="B203" s="56"/>
      <c r="G203" s="32"/>
    </row>
    <row r="204" spans="2:7" s="1" customFormat="1" ht="15.75">
      <c r="B204" s="56"/>
      <c r="G204" s="32"/>
    </row>
    <row r="205" spans="2:7" s="1" customFormat="1" ht="15.75">
      <c r="B205" s="56"/>
      <c r="G205" s="32"/>
    </row>
    <row r="206" spans="2:7" s="1" customFormat="1" ht="15.75">
      <c r="B206" s="56"/>
      <c r="G206" s="32"/>
    </row>
    <row r="207" spans="2:7" s="1" customFormat="1" ht="15.75">
      <c r="B207" s="56"/>
      <c r="G207" s="32"/>
    </row>
    <row r="208" spans="2:7" s="1" customFormat="1" ht="15.75">
      <c r="B208" s="56"/>
      <c r="G208" s="32"/>
    </row>
    <row r="209" spans="2:7" s="1" customFormat="1" ht="15.75">
      <c r="B209" s="56"/>
      <c r="G209" s="32"/>
    </row>
    <row r="210" spans="2:7" s="1" customFormat="1" ht="15.75">
      <c r="B210" s="56"/>
      <c r="G210" s="32"/>
    </row>
    <row r="211" spans="2:7" s="1" customFormat="1" ht="15.75">
      <c r="B211" s="56"/>
      <c r="G211" s="32"/>
    </row>
    <row r="212" spans="2:7" s="1" customFormat="1" ht="15.75">
      <c r="B212" s="56"/>
      <c r="G212" s="32"/>
    </row>
    <row r="213" spans="2:7" s="1" customFormat="1" ht="15.75">
      <c r="B213" s="56"/>
      <c r="G213" s="32"/>
    </row>
    <row r="214" spans="2:7" s="1" customFormat="1" ht="15.75">
      <c r="B214" s="56"/>
      <c r="G214" s="32"/>
    </row>
    <row r="215" spans="2:7" s="1" customFormat="1" ht="15.75">
      <c r="B215" s="56"/>
      <c r="G215" s="32"/>
    </row>
    <row r="216" spans="2:7" s="1" customFormat="1" ht="15.75">
      <c r="B216" s="56"/>
      <c r="G216" s="32"/>
    </row>
    <row r="217" spans="2:7" s="1" customFormat="1" ht="15.75">
      <c r="B217" s="56"/>
      <c r="G217" s="32"/>
    </row>
    <row r="218" spans="2:7" s="1" customFormat="1" ht="15.75">
      <c r="B218" s="56"/>
      <c r="G218" s="32"/>
    </row>
    <row r="219" spans="2:7" s="1" customFormat="1" ht="15.75">
      <c r="B219" s="56"/>
      <c r="G219" s="32"/>
    </row>
    <row r="220" spans="2:7" s="1" customFormat="1" ht="15.75">
      <c r="B220" s="56"/>
      <c r="G220" s="32"/>
    </row>
    <row r="221" spans="2:7" s="1" customFormat="1" ht="15.75">
      <c r="B221" s="56"/>
      <c r="G221" s="32"/>
    </row>
    <row r="222" spans="2:7" s="1" customFormat="1" ht="15.75">
      <c r="B222" s="56"/>
      <c r="G222" s="32"/>
    </row>
    <row r="223" spans="2:7" s="1" customFormat="1" ht="15.75">
      <c r="B223" s="56"/>
      <c r="G223" s="32"/>
    </row>
    <row r="224" spans="2:7" s="1" customFormat="1" ht="15.75">
      <c r="B224" s="56"/>
      <c r="G224" s="32"/>
    </row>
    <row r="225" spans="2:7" s="1" customFormat="1" ht="15.75">
      <c r="B225" s="56"/>
      <c r="G225" s="32"/>
    </row>
    <row r="226" spans="2:7" s="1" customFormat="1" ht="15.75">
      <c r="B226" s="56"/>
      <c r="G226" s="32"/>
    </row>
    <row r="227" spans="2:7" s="1" customFormat="1" ht="15.75">
      <c r="B227" s="56"/>
      <c r="G227" s="32"/>
    </row>
    <row r="228" spans="2:7" s="1" customFormat="1" ht="15.75">
      <c r="B228" s="56"/>
      <c r="G228" s="32"/>
    </row>
    <row r="229" spans="2:7" s="1" customFormat="1" ht="15.75">
      <c r="B229" s="56"/>
      <c r="G229" s="32"/>
    </row>
    <row r="230" spans="2:7" s="1" customFormat="1" ht="15.75">
      <c r="B230" s="56"/>
      <c r="G230" s="32"/>
    </row>
    <row r="231" spans="2:7" s="1" customFormat="1" ht="15.75">
      <c r="B231" s="56"/>
      <c r="G231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77" t="s">
        <v>92</v>
      </c>
      <c r="B2" s="77"/>
      <c r="C2" s="77"/>
      <c r="D2" s="77"/>
      <c r="E2" s="77"/>
      <c r="F2" s="26"/>
      <c r="G2" s="26"/>
    </row>
    <row r="3" spans="1:7" s="1" customFormat="1" ht="21" customHeight="1">
      <c r="A3" s="30" t="s">
        <v>26</v>
      </c>
      <c r="B3" s="28"/>
      <c r="C3" s="28"/>
      <c r="D3" s="28"/>
      <c r="E3" s="25" t="s">
        <v>2</v>
      </c>
      <c r="F3" s="24"/>
      <c r="G3" s="24"/>
    </row>
    <row r="4" spans="1:7" s="1" customFormat="1" ht="17.25" customHeight="1">
      <c r="A4" s="72" t="s">
        <v>74</v>
      </c>
      <c r="B4" s="72"/>
      <c r="C4" s="72" t="s">
        <v>93</v>
      </c>
      <c r="D4" s="72"/>
      <c r="E4" s="72"/>
      <c r="F4" s="24"/>
      <c r="G4" s="24"/>
    </row>
    <row r="5" spans="1:7" s="1" customFormat="1" ht="21" customHeight="1">
      <c r="A5" s="3" t="s">
        <v>77</v>
      </c>
      <c r="B5" s="3" t="s">
        <v>78</v>
      </c>
      <c r="C5" s="3" t="s">
        <v>29</v>
      </c>
      <c r="D5" s="3" t="s">
        <v>75</v>
      </c>
      <c r="E5" s="3" t="s">
        <v>76</v>
      </c>
      <c r="F5" s="24"/>
      <c r="G5" s="24"/>
    </row>
    <row r="6" spans="1:7" s="1" customFormat="1" ht="21" customHeight="1">
      <c r="A6" s="41" t="s">
        <v>43</v>
      </c>
      <c r="B6" s="41" t="s">
        <v>43</v>
      </c>
      <c r="C6" s="42">
        <v>1</v>
      </c>
      <c r="D6" s="42">
        <f>C6+1</f>
        <v>2</v>
      </c>
      <c r="E6" s="42">
        <f>D6+1</f>
        <v>3</v>
      </c>
      <c r="F6" s="24"/>
      <c r="G6" s="24"/>
    </row>
    <row r="7" spans="1:7" s="1" customFormat="1" ht="28.5" customHeight="1">
      <c r="A7" s="29"/>
      <c r="B7" s="29" t="s">
        <v>29</v>
      </c>
      <c r="C7" s="29">
        <v>487.77</v>
      </c>
      <c r="D7" s="29">
        <v>305.55</v>
      </c>
      <c r="E7" s="29">
        <v>182.22</v>
      </c>
      <c r="F7" s="24"/>
      <c r="G7" s="24"/>
    </row>
    <row r="8" spans="1:5" s="1" customFormat="1" ht="28.5" customHeight="1">
      <c r="A8" s="29" t="s">
        <v>44</v>
      </c>
      <c r="B8" s="29" t="s">
        <v>45</v>
      </c>
      <c r="C8" s="29">
        <v>415.51</v>
      </c>
      <c r="D8" s="29">
        <v>233.29</v>
      </c>
      <c r="E8" s="29">
        <v>182.22</v>
      </c>
    </row>
    <row r="9" spans="1:5" s="1" customFormat="1" ht="28.5" customHeight="1">
      <c r="A9" s="29" t="s">
        <v>46</v>
      </c>
      <c r="B9" s="29" t="s">
        <v>47</v>
      </c>
      <c r="C9" s="29">
        <v>415.51</v>
      </c>
      <c r="D9" s="29">
        <v>233.29</v>
      </c>
      <c r="E9" s="29">
        <v>182.22</v>
      </c>
    </row>
    <row r="10" spans="1:5" s="1" customFormat="1" ht="28.5" customHeight="1">
      <c r="A10" s="29" t="s">
        <v>48</v>
      </c>
      <c r="B10" s="29" t="s">
        <v>49</v>
      </c>
      <c r="C10" s="29">
        <v>233.29</v>
      </c>
      <c r="D10" s="29">
        <v>233.29</v>
      </c>
      <c r="E10" s="29"/>
    </row>
    <row r="11" spans="1:5" s="1" customFormat="1" ht="28.5" customHeight="1">
      <c r="A11" s="29" t="s">
        <v>50</v>
      </c>
      <c r="B11" s="29" t="s">
        <v>51</v>
      </c>
      <c r="C11" s="29">
        <v>182.22</v>
      </c>
      <c r="D11" s="29"/>
      <c r="E11" s="29">
        <v>182.22</v>
      </c>
    </row>
    <row r="12" spans="1:5" s="1" customFormat="1" ht="28.5" customHeight="1">
      <c r="A12" s="29" t="s">
        <v>52</v>
      </c>
      <c r="B12" s="29" t="s">
        <v>53</v>
      </c>
      <c r="C12" s="29">
        <v>52.49</v>
      </c>
      <c r="D12" s="29">
        <v>52.49</v>
      </c>
      <c r="E12" s="29"/>
    </row>
    <row r="13" spans="1:5" s="1" customFormat="1" ht="28.5" customHeight="1">
      <c r="A13" s="29" t="s">
        <v>54</v>
      </c>
      <c r="B13" s="29" t="s">
        <v>55</v>
      </c>
      <c r="C13" s="29">
        <v>28.96</v>
      </c>
      <c r="D13" s="29">
        <v>28.96</v>
      </c>
      <c r="E13" s="29"/>
    </row>
    <row r="14" spans="1:5" s="1" customFormat="1" ht="28.5" customHeight="1">
      <c r="A14" s="29" t="s">
        <v>56</v>
      </c>
      <c r="B14" s="29" t="s">
        <v>57</v>
      </c>
      <c r="C14" s="29">
        <v>1.3</v>
      </c>
      <c r="D14" s="29">
        <v>1.3</v>
      </c>
      <c r="E14" s="29"/>
    </row>
    <row r="15" spans="1:5" s="1" customFormat="1" ht="28.5" customHeight="1">
      <c r="A15" s="29" t="s">
        <v>58</v>
      </c>
      <c r="B15" s="29" t="s">
        <v>59</v>
      </c>
      <c r="C15" s="29">
        <v>27.66</v>
      </c>
      <c r="D15" s="29">
        <v>27.66</v>
      </c>
      <c r="E15" s="29"/>
    </row>
    <row r="16" spans="1:5" s="1" customFormat="1" ht="28.5" customHeight="1">
      <c r="A16" s="29" t="s">
        <v>62</v>
      </c>
      <c r="B16" s="29" t="s">
        <v>63</v>
      </c>
      <c r="C16" s="29">
        <v>23.53</v>
      </c>
      <c r="D16" s="29">
        <v>23.53</v>
      </c>
      <c r="E16" s="29"/>
    </row>
    <row r="17" spans="1:5" s="1" customFormat="1" ht="28.5" customHeight="1">
      <c r="A17" s="29" t="s">
        <v>64</v>
      </c>
      <c r="B17" s="29" t="s">
        <v>65</v>
      </c>
      <c r="C17" s="29">
        <v>23.53</v>
      </c>
      <c r="D17" s="29">
        <v>23.53</v>
      </c>
      <c r="E17" s="29"/>
    </row>
    <row r="18" spans="1:5" s="1" customFormat="1" ht="28.5" customHeight="1">
      <c r="A18" s="29" t="s">
        <v>66</v>
      </c>
      <c r="B18" s="29" t="s">
        <v>67</v>
      </c>
      <c r="C18" s="29">
        <v>19.77</v>
      </c>
      <c r="D18" s="29">
        <v>19.77</v>
      </c>
      <c r="E18" s="29"/>
    </row>
    <row r="19" spans="1:5" s="1" customFormat="1" ht="28.5" customHeight="1">
      <c r="A19" s="29" t="s">
        <v>68</v>
      </c>
      <c r="B19" s="29" t="s">
        <v>69</v>
      </c>
      <c r="C19" s="29">
        <v>19.77</v>
      </c>
      <c r="D19" s="29">
        <v>19.77</v>
      </c>
      <c r="E19" s="29"/>
    </row>
    <row r="20" spans="1:5" s="1" customFormat="1" ht="28.5" customHeight="1">
      <c r="A20" s="29" t="s">
        <v>70</v>
      </c>
      <c r="B20" s="29" t="s">
        <v>71</v>
      </c>
      <c r="C20" s="29">
        <v>19.77</v>
      </c>
      <c r="D20" s="29">
        <v>19.77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77" t="s">
        <v>94</v>
      </c>
      <c r="B2" s="77"/>
      <c r="C2" s="77"/>
      <c r="D2" s="77"/>
      <c r="E2" s="77"/>
      <c r="F2" s="26"/>
      <c r="G2" s="26"/>
    </row>
    <row r="3" spans="1:7" s="1" customFormat="1" ht="21" customHeight="1">
      <c r="A3" s="30" t="s">
        <v>26</v>
      </c>
      <c r="B3" s="28"/>
      <c r="C3" s="28"/>
      <c r="D3" s="28"/>
      <c r="E3" s="25" t="s">
        <v>2</v>
      </c>
      <c r="F3" s="24"/>
      <c r="G3" s="24"/>
    </row>
    <row r="4" spans="1:7" s="1" customFormat="1" ht="17.25" customHeight="1">
      <c r="A4" s="72" t="s">
        <v>95</v>
      </c>
      <c r="B4" s="72"/>
      <c r="C4" s="72" t="s">
        <v>96</v>
      </c>
      <c r="D4" s="72"/>
      <c r="E4" s="72"/>
      <c r="F4" s="24"/>
      <c r="G4" s="24"/>
    </row>
    <row r="5" spans="1:7" s="1" customFormat="1" ht="21" customHeight="1">
      <c r="A5" s="3" t="s">
        <v>77</v>
      </c>
      <c r="B5" s="6" t="s">
        <v>78</v>
      </c>
      <c r="C5" s="40" t="s">
        <v>29</v>
      </c>
      <c r="D5" s="40" t="s">
        <v>97</v>
      </c>
      <c r="E5" s="40" t="s">
        <v>98</v>
      </c>
      <c r="F5" s="24"/>
      <c r="G5" s="24"/>
    </row>
    <row r="6" spans="1:7" s="1" customFormat="1" ht="21" customHeight="1">
      <c r="A6" s="41" t="s">
        <v>43</v>
      </c>
      <c r="B6" s="41" t="s">
        <v>43</v>
      </c>
      <c r="C6" s="42">
        <v>1</v>
      </c>
      <c r="D6" s="42">
        <f>C6+1</f>
        <v>2</v>
      </c>
      <c r="E6" s="42">
        <f>D6+1</f>
        <v>3</v>
      </c>
      <c r="F6" s="24"/>
      <c r="G6" s="24"/>
    </row>
    <row r="7" spans="1:8" s="1" customFormat="1" ht="27" customHeight="1">
      <c r="A7" s="4"/>
      <c r="B7" s="4" t="s">
        <v>29</v>
      </c>
      <c r="C7" s="38">
        <v>305.55</v>
      </c>
      <c r="D7" s="38">
        <v>268.52</v>
      </c>
      <c r="E7" s="38">
        <v>37.03</v>
      </c>
      <c r="F7" s="43"/>
      <c r="G7" s="43"/>
      <c r="H7" s="9"/>
    </row>
    <row r="8" spans="1:5" s="1" customFormat="1" ht="27" customHeight="1">
      <c r="A8" s="4" t="s">
        <v>99</v>
      </c>
      <c r="B8" s="4" t="s">
        <v>100</v>
      </c>
      <c r="C8" s="38">
        <v>267.22</v>
      </c>
      <c r="D8" s="38">
        <v>267.22</v>
      </c>
      <c r="E8" s="38"/>
    </row>
    <row r="9" spans="1:5" s="1" customFormat="1" ht="27" customHeight="1">
      <c r="A9" s="4" t="s">
        <v>101</v>
      </c>
      <c r="B9" s="4" t="s">
        <v>102</v>
      </c>
      <c r="C9" s="38">
        <v>97.2</v>
      </c>
      <c r="D9" s="38">
        <v>97.2</v>
      </c>
      <c r="E9" s="38"/>
    </row>
    <row r="10" spans="1:5" s="1" customFormat="1" ht="27" customHeight="1">
      <c r="A10" s="4" t="s">
        <v>103</v>
      </c>
      <c r="B10" s="4" t="s">
        <v>104</v>
      </c>
      <c r="C10" s="38">
        <v>74.06</v>
      </c>
      <c r="D10" s="38">
        <v>74.06</v>
      </c>
      <c r="E10" s="38"/>
    </row>
    <row r="11" spans="1:5" s="1" customFormat="1" ht="27" customHeight="1">
      <c r="A11" s="4" t="s">
        <v>105</v>
      </c>
      <c r="B11" s="4" t="s">
        <v>106</v>
      </c>
      <c r="C11" s="38">
        <v>8.1</v>
      </c>
      <c r="D11" s="38">
        <v>8.1</v>
      </c>
      <c r="E11" s="38"/>
    </row>
    <row r="12" spans="1:5" s="1" customFormat="1" ht="27" customHeight="1">
      <c r="A12" s="4" t="s">
        <v>107</v>
      </c>
      <c r="B12" s="4" t="s">
        <v>108</v>
      </c>
      <c r="C12" s="38">
        <v>16.56</v>
      </c>
      <c r="D12" s="38">
        <v>16.56</v>
      </c>
      <c r="E12" s="38"/>
    </row>
    <row r="13" spans="1:5" s="1" customFormat="1" ht="27" customHeight="1">
      <c r="A13" s="4" t="s">
        <v>109</v>
      </c>
      <c r="B13" s="4" t="s">
        <v>110</v>
      </c>
      <c r="C13" s="38">
        <v>27.66</v>
      </c>
      <c r="D13" s="38">
        <v>27.66</v>
      </c>
      <c r="E13" s="38"/>
    </row>
    <row r="14" spans="1:5" s="1" customFormat="1" ht="27" customHeight="1">
      <c r="A14" s="4" t="s">
        <v>111</v>
      </c>
      <c r="B14" s="4" t="s">
        <v>112</v>
      </c>
      <c r="C14" s="38">
        <v>15.72</v>
      </c>
      <c r="D14" s="38">
        <v>15.72</v>
      </c>
      <c r="E14" s="38"/>
    </row>
    <row r="15" spans="1:5" s="1" customFormat="1" ht="27" customHeight="1">
      <c r="A15" s="4" t="s">
        <v>113</v>
      </c>
      <c r="B15" s="4" t="s">
        <v>114</v>
      </c>
      <c r="C15" s="38">
        <v>7.17</v>
      </c>
      <c r="D15" s="38">
        <v>7.17</v>
      </c>
      <c r="E15" s="38"/>
    </row>
    <row r="16" spans="1:5" s="1" customFormat="1" ht="27" customHeight="1">
      <c r="A16" s="4" t="s">
        <v>115</v>
      </c>
      <c r="B16" s="4" t="s">
        <v>116</v>
      </c>
      <c r="C16" s="38">
        <v>0.28</v>
      </c>
      <c r="D16" s="38">
        <v>0.28</v>
      </c>
      <c r="E16" s="38"/>
    </row>
    <row r="17" spans="1:5" s="1" customFormat="1" ht="27" customHeight="1">
      <c r="A17" s="4" t="s">
        <v>117</v>
      </c>
      <c r="B17" s="4" t="s">
        <v>118</v>
      </c>
      <c r="C17" s="38">
        <v>19.77</v>
      </c>
      <c r="D17" s="38">
        <v>19.77</v>
      </c>
      <c r="E17" s="38"/>
    </row>
    <row r="18" spans="1:5" s="1" customFormat="1" ht="27" customHeight="1">
      <c r="A18" s="4" t="s">
        <v>119</v>
      </c>
      <c r="B18" s="4" t="s">
        <v>120</v>
      </c>
      <c r="C18" s="38">
        <v>0.36</v>
      </c>
      <c r="D18" s="38">
        <v>0.36</v>
      </c>
      <c r="E18" s="38"/>
    </row>
    <row r="19" spans="1:5" s="1" customFormat="1" ht="27" customHeight="1">
      <c r="A19" s="4" t="s">
        <v>121</v>
      </c>
      <c r="B19" s="4" t="s">
        <v>122</v>
      </c>
      <c r="C19" s="38">
        <v>0.34</v>
      </c>
      <c r="D19" s="38">
        <v>0.34</v>
      </c>
      <c r="E19" s="38"/>
    </row>
    <row r="20" spans="1:5" s="1" customFormat="1" ht="27" customHeight="1">
      <c r="A20" s="4" t="s">
        <v>123</v>
      </c>
      <c r="B20" s="4" t="s">
        <v>124</v>
      </c>
      <c r="C20" s="38">
        <v>37.03</v>
      </c>
      <c r="D20" s="38"/>
      <c r="E20" s="38">
        <v>37.03</v>
      </c>
    </row>
    <row r="21" spans="1:5" s="1" customFormat="1" ht="27" customHeight="1">
      <c r="A21" s="4" t="s">
        <v>125</v>
      </c>
      <c r="B21" s="4" t="s">
        <v>126</v>
      </c>
      <c r="C21" s="38">
        <v>1.66</v>
      </c>
      <c r="D21" s="38"/>
      <c r="E21" s="38">
        <v>1.66</v>
      </c>
    </row>
    <row r="22" spans="1:5" s="1" customFormat="1" ht="27" customHeight="1">
      <c r="A22" s="4" t="s">
        <v>127</v>
      </c>
      <c r="B22" s="4" t="s">
        <v>128</v>
      </c>
      <c r="C22" s="38">
        <v>1.45</v>
      </c>
      <c r="D22" s="38"/>
      <c r="E22" s="38">
        <v>1.45</v>
      </c>
    </row>
    <row r="23" spans="1:5" s="1" customFormat="1" ht="27" customHeight="1">
      <c r="A23" s="4" t="s">
        <v>129</v>
      </c>
      <c r="B23" s="4" t="s">
        <v>130</v>
      </c>
      <c r="C23" s="38">
        <v>1.94</v>
      </c>
      <c r="D23" s="38"/>
      <c r="E23" s="38">
        <v>1.94</v>
      </c>
    </row>
    <row r="24" spans="1:5" s="1" customFormat="1" ht="27" customHeight="1">
      <c r="A24" s="4" t="s">
        <v>131</v>
      </c>
      <c r="B24" s="4" t="s">
        <v>132</v>
      </c>
      <c r="C24" s="38">
        <v>0.17</v>
      </c>
      <c r="D24" s="38"/>
      <c r="E24" s="38">
        <v>0.17</v>
      </c>
    </row>
    <row r="25" spans="1:5" s="1" customFormat="1" ht="27" customHeight="1">
      <c r="A25" s="4" t="s">
        <v>133</v>
      </c>
      <c r="B25" s="4" t="s">
        <v>134</v>
      </c>
      <c r="C25" s="38">
        <v>5.92</v>
      </c>
      <c r="D25" s="38"/>
      <c r="E25" s="38">
        <v>5.92</v>
      </c>
    </row>
    <row r="26" spans="1:5" s="1" customFormat="1" ht="27" customHeight="1">
      <c r="A26" s="4" t="s">
        <v>135</v>
      </c>
      <c r="B26" s="4" t="s">
        <v>136</v>
      </c>
      <c r="C26" s="38">
        <v>0.4</v>
      </c>
      <c r="D26" s="38"/>
      <c r="E26" s="38">
        <v>0.4</v>
      </c>
    </row>
    <row r="27" spans="1:5" s="1" customFormat="1" ht="27" customHeight="1">
      <c r="A27" s="4" t="s">
        <v>137</v>
      </c>
      <c r="B27" s="4" t="s">
        <v>138</v>
      </c>
      <c r="C27" s="38">
        <v>0.99</v>
      </c>
      <c r="D27" s="38"/>
      <c r="E27" s="38">
        <v>0.99</v>
      </c>
    </row>
    <row r="28" spans="1:5" s="1" customFormat="1" ht="27" customHeight="1">
      <c r="A28" s="4" t="s">
        <v>139</v>
      </c>
      <c r="B28" s="4" t="s">
        <v>140</v>
      </c>
      <c r="C28" s="38">
        <v>0.51</v>
      </c>
      <c r="D28" s="38"/>
      <c r="E28" s="38">
        <v>0.51</v>
      </c>
    </row>
    <row r="29" spans="1:5" s="1" customFormat="1" ht="27" customHeight="1">
      <c r="A29" s="4" t="s">
        <v>141</v>
      </c>
      <c r="B29" s="4" t="s">
        <v>142</v>
      </c>
      <c r="C29" s="38">
        <v>1.5</v>
      </c>
      <c r="D29" s="38"/>
      <c r="E29" s="38">
        <v>1.5</v>
      </c>
    </row>
    <row r="30" spans="1:5" s="1" customFormat="1" ht="27" customHeight="1">
      <c r="A30" s="4" t="s">
        <v>143</v>
      </c>
      <c r="B30" s="4" t="s">
        <v>144</v>
      </c>
      <c r="C30" s="38">
        <v>0.03</v>
      </c>
      <c r="D30" s="38"/>
      <c r="E30" s="38">
        <v>0.03</v>
      </c>
    </row>
    <row r="31" spans="1:5" s="1" customFormat="1" ht="27" customHeight="1">
      <c r="A31" s="4" t="s">
        <v>145</v>
      </c>
      <c r="B31" s="4" t="s">
        <v>146</v>
      </c>
      <c r="C31" s="38">
        <v>1.18</v>
      </c>
      <c r="D31" s="38"/>
      <c r="E31" s="38">
        <v>1.18</v>
      </c>
    </row>
    <row r="32" spans="1:5" s="1" customFormat="1" ht="27" customHeight="1">
      <c r="A32" s="4" t="s">
        <v>147</v>
      </c>
      <c r="B32" s="4" t="s">
        <v>148</v>
      </c>
      <c r="C32" s="38">
        <v>2.65</v>
      </c>
      <c r="D32" s="38"/>
      <c r="E32" s="38">
        <v>2.65</v>
      </c>
    </row>
    <row r="33" spans="1:5" s="1" customFormat="1" ht="27" customHeight="1">
      <c r="A33" s="4" t="s">
        <v>149</v>
      </c>
      <c r="B33" s="4" t="s">
        <v>150</v>
      </c>
      <c r="C33" s="38">
        <v>18.4</v>
      </c>
      <c r="D33" s="38"/>
      <c r="E33" s="38">
        <v>18.4</v>
      </c>
    </row>
    <row r="34" spans="1:5" s="1" customFormat="1" ht="27" customHeight="1">
      <c r="A34" s="4" t="s">
        <v>151</v>
      </c>
      <c r="B34" s="4" t="s">
        <v>152</v>
      </c>
      <c r="C34" s="38">
        <v>0.23</v>
      </c>
      <c r="D34" s="38"/>
      <c r="E34" s="38">
        <v>0.23</v>
      </c>
    </row>
    <row r="35" spans="1:5" s="1" customFormat="1" ht="27" customHeight="1">
      <c r="A35" s="4" t="s">
        <v>153</v>
      </c>
      <c r="B35" s="4" t="s">
        <v>154</v>
      </c>
      <c r="C35" s="38">
        <v>1.3</v>
      </c>
      <c r="D35" s="38">
        <v>1.3</v>
      </c>
      <c r="E35" s="38"/>
    </row>
    <row r="36" spans="1:5" s="1" customFormat="1" ht="27" customHeight="1">
      <c r="A36" s="4" t="s">
        <v>155</v>
      </c>
      <c r="B36" s="4" t="s">
        <v>156</v>
      </c>
      <c r="C36" s="38">
        <v>0.22</v>
      </c>
      <c r="D36" s="38">
        <v>0.22</v>
      </c>
      <c r="E36" s="38"/>
    </row>
    <row r="37" spans="1:5" s="1" customFormat="1" ht="27" customHeight="1">
      <c r="A37" s="4" t="s">
        <v>157</v>
      </c>
      <c r="B37" s="4" t="s">
        <v>158</v>
      </c>
      <c r="C37" s="38">
        <v>0.84</v>
      </c>
      <c r="D37" s="38">
        <v>0.84</v>
      </c>
      <c r="E37" s="38"/>
    </row>
    <row r="38" spans="1:5" s="1" customFormat="1" ht="27" customHeight="1">
      <c r="A38" s="4" t="s">
        <v>159</v>
      </c>
      <c r="B38" s="4" t="s">
        <v>160</v>
      </c>
      <c r="C38" s="38">
        <v>0.24</v>
      </c>
      <c r="D38" s="38">
        <v>0.24</v>
      </c>
      <c r="E38" s="38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31"/>
    </row>
    <row r="2" spans="1:7" s="1" customFormat="1" ht="30" customHeight="1">
      <c r="A2" s="77" t="s">
        <v>161</v>
      </c>
      <c r="B2" s="77"/>
      <c r="C2" s="77"/>
      <c r="D2" s="77"/>
      <c r="E2" s="77"/>
      <c r="F2" s="77"/>
      <c r="G2" s="77"/>
    </row>
    <row r="3" spans="1:7" s="1" customFormat="1" ht="18" customHeight="1">
      <c r="A3" s="27" t="s">
        <v>73</v>
      </c>
      <c r="B3" s="27"/>
      <c r="C3" s="27"/>
      <c r="D3" s="27"/>
      <c r="E3" s="32"/>
      <c r="F3" s="32"/>
      <c r="G3" s="25" t="s">
        <v>2</v>
      </c>
    </row>
    <row r="4" spans="1:7" s="1" customFormat="1" ht="31.5" customHeight="1">
      <c r="A4" s="72" t="s">
        <v>162</v>
      </c>
      <c r="B4" s="72" t="s">
        <v>163</v>
      </c>
      <c r="C4" s="72" t="s">
        <v>29</v>
      </c>
      <c r="D4" s="75" t="s">
        <v>164</v>
      </c>
      <c r="E4" s="75" t="s">
        <v>165</v>
      </c>
      <c r="F4" s="75" t="s">
        <v>166</v>
      </c>
      <c r="G4" s="75" t="s">
        <v>167</v>
      </c>
    </row>
    <row r="5" spans="1:7" s="1" customFormat="1" ht="18" customHeight="1">
      <c r="A5" s="72"/>
      <c r="B5" s="72"/>
      <c r="C5" s="72"/>
      <c r="D5" s="75"/>
      <c r="E5" s="75"/>
      <c r="F5" s="75"/>
      <c r="G5" s="75"/>
    </row>
    <row r="6" spans="1:7" s="1" customFormat="1" ht="21.75" customHeight="1">
      <c r="A6" s="34" t="s">
        <v>43</v>
      </c>
      <c r="B6" s="34" t="s">
        <v>43</v>
      </c>
      <c r="C6" s="35">
        <v>1</v>
      </c>
      <c r="D6" s="35">
        <v>2</v>
      </c>
      <c r="E6" s="35">
        <v>3</v>
      </c>
      <c r="F6" s="35">
        <v>4</v>
      </c>
      <c r="G6" s="36">
        <v>5</v>
      </c>
    </row>
    <row r="7" spans="1:7" s="1" customFormat="1" ht="27.75" customHeight="1">
      <c r="A7" s="37"/>
      <c r="B7" s="37" t="s">
        <v>29</v>
      </c>
      <c r="C7" s="38">
        <v>6.12</v>
      </c>
      <c r="D7" s="38"/>
      <c r="E7" s="39">
        <v>6.12</v>
      </c>
      <c r="F7" s="38"/>
      <c r="G7" s="38"/>
    </row>
    <row r="8" spans="1:7" s="1" customFormat="1" ht="27.75" customHeight="1">
      <c r="A8" s="37" t="s">
        <v>168</v>
      </c>
      <c r="B8" s="37" t="s">
        <v>169</v>
      </c>
      <c r="C8" s="38">
        <v>6.12</v>
      </c>
      <c r="D8" s="38"/>
      <c r="E8" s="39">
        <v>6.12</v>
      </c>
      <c r="F8" s="38"/>
      <c r="G8" s="38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4"/>
      <c r="B1" s="24"/>
      <c r="C1" s="24"/>
      <c r="D1" s="81" t="s">
        <v>170</v>
      </c>
      <c r="E1" s="82"/>
      <c r="F1" s="24"/>
      <c r="G1" s="24"/>
    </row>
    <row r="2" spans="1:7" s="1" customFormat="1" ht="29.25" customHeight="1">
      <c r="A2" s="77" t="s">
        <v>171</v>
      </c>
      <c r="B2" s="77"/>
      <c r="C2" s="77"/>
      <c r="D2" s="77"/>
      <c r="E2" s="77"/>
      <c r="F2" s="26"/>
      <c r="G2" s="26"/>
    </row>
    <row r="3" spans="1:7" s="1" customFormat="1" ht="21" customHeight="1">
      <c r="A3" s="30"/>
      <c r="B3" s="28"/>
      <c r="C3" s="28"/>
      <c r="D3" s="28"/>
      <c r="E3" s="25" t="s">
        <v>2</v>
      </c>
      <c r="F3" s="24"/>
      <c r="G3" s="24"/>
    </row>
    <row r="4" spans="1:7" s="1" customFormat="1" ht="24.75" customHeight="1">
      <c r="A4" s="72" t="s">
        <v>74</v>
      </c>
      <c r="B4" s="72"/>
      <c r="C4" s="72" t="s">
        <v>93</v>
      </c>
      <c r="D4" s="72"/>
      <c r="E4" s="72"/>
      <c r="F4" s="24"/>
      <c r="G4" s="24"/>
    </row>
    <row r="5" spans="1:7" s="1" customFormat="1" ht="21" customHeight="1">
      <c r="A5" s="3" t="s">
        <v>77</v>
      </c>
      <c r="B5" s="3" t="s">
        <v>78</v>
      </c>
      <c r="C5" s="3" t="s">
        <v>29</v>
      </c>
      <c r="D5" s="3" t="s">
        <v>75</v>
      </c>
      <c r="E5" s="3" t="s">
        <v>76</v>
      </c>
      <c r="F5" s="24"/>
      <c r="G5" s="24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24"/>
      <c r="G6" s="24"/>
      <c r="H6" s="9"/>
    </row>
    <row r="7" spans="1:7" s="1" customFormat="1" ht="27" customHeight="1">
      <c r="A7" s="4"/>
      <c r="B7" s="4"/>
      <c r="C7" s="29"/>
      <c r="D7" s="29"/>
      <c r="E7" s="29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4"/>
      <c r="B1" s="24"/>
      <c r="C1" s="83" t="s">
        <v>172</v>
      </c>
      <c r="D1" s="83"/>
      <c r="E1" s="83"/>
      <c r="F1" s="24"/>
      <c r="G1" s="24"/>
    </row>
    <row r="2" spans="1:7" s="1" customFormat="1" ht="29.25" customHeight="1">
      <c r="A2" s="77" t="s">
        <v>173</v>
      </c>
      <c r="B2" s="77"/>
      <c r="C2" s="77"/>
      <c r="D2" s="77"/>
      <c r="E2" s="77"/>
      <c r="F2" s="26"/>
      <c r="G2" s="26"/>
    </row>
    <row r="3" spans="1:7" s="1" customFormat="1" ht="21" customHeight="1">
      <c r="A3" s="27" t="s">
        <v>1</v>
      </c>
      <c r="B3" s="28"/>
      <c r="C3" s="28"/>
      <c r="D3" s="28"/>
      <c r="E3" s="25" t="s">
        <v>2</v>
      </c>
      <c r="F3" s="24"/>
      <c r="G3" s="24"/>
    </row>
    <row r="4" spans="1:7" s="1" customFormat="1" ht="25.5" customHeight="1">
      <c r="A4" s="72" t="s">
        <v>74</v>
      </c>
      <c r="B4" s="72"/>
      <c r="C4" s="72" t="s">
        <v>93</v>
      </c>
      <c r="D4" s="72"/>
      <c r="E4" s="72"/>
      <c r="F4" s="24"/>
      <c r="G4" s="24"/>
    </row>
    <row r="5" spans="1:7" s="1" customFormat="1" ht="28.5" customHeight="1">
      <c r="A5" s="3" t="s">
        <v>77</v>
      </c>
      <c r="B5" s="3" t="s">
        <v>78</v>
      </c>
      <c r="C5" s="3" t="s">
        <v>29</v>
      </c>
      <c r="D5" s="3" t="s">
        <v>75</v>
      </c>
      <c r="E5" s="3" t="s">
        <v>76</v>
      </c>
      <c r="F5" s="24"/>
      <c r="G5" s="24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24"/>
      <c r="G6" s="24"/>
      <c r="H6" s="9"/>
    </row>
    <row r="7" spans="1:7" s="1" customFormat="1" ht="27" customHeight="1">
      <c r="A7" s="4"/>
      <c r="B7" s="4"/>
      <c r="C7" s="29"/>
      <c r="D7" s="29"/>
      <c r="E7" s="29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2022-03-24T15:32:36Z</dcterms:created>
  <dcterms:modified xsi:type="dcterms:W3CDTF">2023-05-11T08:46:51Z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88160723CE2B46C786EB0EFD9911C0EA_13</vt:lpwstr>
  </property>
  <property fmtid="{D5CDD505-2E9C-101B-9397-08002B2CF9AE}" pid="3" name="KSOProductBuildVer">
    <vt:lpwstr>2052-11.1.0.14036</vt:lpwstr>
  </property>
</Properties>
</file>