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<sst xmlns="http://schemas.openxmlformats.org/spreadsheetml/2006/main" count="519" uniqueCount="323">
  <si>
    <t>收支预算总表</t>
  </si>
  <si>
    <t>填报单位:[418]宜春市科学院(江西富硒产业研究院)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</si>
  <si>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</si>
  <si>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</si>
  <si>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</si>
  <si>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</si>
  <si>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</si>
  <si>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</si>
  <si>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</si>
  <si>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科学技术支出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</si>
  <si>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</si>
  <si>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</si>
  <si>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</si>
  <si>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</si>
  <si>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</si>
  <si>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</si>
  <si>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</si>
  <si>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</si>
  <si>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</si>
  <si>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</si>
  <si>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</si>
  <si>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</si>
  <si>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</si>
  <si>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</si>
  <si>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</si>
  <si>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</si>
  <si>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</si>
  <si>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</si>
  <si>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</si>
  <si>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</si>
  <si>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</si>
  <si>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</si>
  <si>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</si>
  <si>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</si>
  <si>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</si>
  <si>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</si>
  <si>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</si>
  <si>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</si>
  <si>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</si>
  <si>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</si>
  <si>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</si>
  <si>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</si>
  <si>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</si>
  <si>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</si>
  <si>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</si>
  <si>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</si>
  <si>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</si>
  <si>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</si>
  <si>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206</t>
  </si>
  <si>
    <t>　应用研究</t>
  </si>
  <si>
    <t>　　社会公益研究</t>
  </si>
  <si>
    <t>208</t>
  </si>
  <si>
    <t>　行政事业单位养老支出</t>
  </si>
  <si>
    <t>　　事业单位离退休</t>
  </si>
  <si>
    <t>　　机关事业单位基本养老保险缴费支出</t>
  </si>
  <si>
    <t>　其他社会保障和就业支出</t>
  </si>
  <si>
    <t>　　其他社会保障和就业支出</t>
  </si>
  <si>
    <t>221</t>
  </si>
  <si>
    <t>　住房改革支出</t>
  </si>
  <si>
    <t>　　住房公积金</t>
  </si>
  <si>
    <t>部门支出总表</t>
  </si>
  <si>
    <t>填报单位：[418]宜春市科学院(江西富硒产业研究院)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</si>
  <si>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</si>
  <si>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</si>
  <si>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</si>
  <si>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</si>
  <si>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</si>
  <si>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</si>
  <si>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</si>
  <si>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</si>
  <si>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</si>
  <si>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</si>
  <si>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</si>
  <si>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</si>
  <si>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</si>
  <si>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</si>
  <si>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</si>
  <si>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</si>
  <si>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</si>
  <si>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</si>
  <si>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</si>
  <si>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</si>
  <si>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</si>
  <si>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</si>
  <si>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</si>
  <si>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</si>
  <si>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</si>
  <si>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</si>
  <si>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</si>
  <si>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</si>
  <si>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</si>
  <si>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</si>
  <si>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</si>
  <si>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</si>
  <si>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</si>
  <si>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</si>
  <si>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</si>
  <si>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</si>
  <si>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</si>
  <si>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</si>
  <si>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</si>
  <si>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</si>
  <si>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</si>
  <si>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</si>
  <si>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</si>
  <si>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</si>
  <si>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</si>
  <si>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</si>
  <si>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</si>
  <si>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</si>
  <si>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</si>
  <si>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</si>
  <si>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</si>
  <si>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</si>
  <si>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</si>
  <si>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</si>
  <si>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</si>
  <si>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</si>
  <si>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</si>
  <si>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</si>
  <si>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</si>
  <si>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</si>
  <si>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</si>
  <si>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</si>
  <si>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</si>
  <si>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</si>
  <si>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</si>
  <si>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</si>
  <si>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</si>
  <si>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</si>
  <si>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</si>
  <si>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</si>
  <si>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</si>
  <si>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</si>
  <si>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</si>
  <si>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</si>
  <si>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</si>
  <si>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</si>
  <si>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</si>
  <si>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</si>
  <si>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</si>
  <si>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</si>
  <si>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</si>
  <si>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</si>
  <si>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</si>
  <si>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</si>
  <si>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</si>
  <si>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</si>
  <si>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</si>
  <si>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</si>
  <si>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</si>
  <si>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</si>
  <si>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</si>
  <si>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</si>
  <si>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</si>
  <si>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</si>
  <si>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</si>
  <si>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</si>
  <si>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418</t>
  </si>
  <si>
    <t>宜春市科学院(江西富硒产业研究院)</t>
  </si>
  <si>
    <t>政府性基金预算支出表</t>
  </si>
  <si>
    <r>
      <t>注：本部门无政府性基金预算，此表为空表。</t>
    </r>
    <r>
      <rPr>
        <sz val="11"/>
        <color indexed="8"/>
        <rFont val="Calibri"/>
        <family val="2"/>
      </rPr>
      <t xml:space="preserve">
</t>
    </r>
  </si>
  <si>
    <t>国有资本经营预算支出表</t>
  </si>
  <si>
    <t>注：本部门无国有资本经营预算，此表为空表。</t>
  </si>
  <si>
    <t>部门整体支出绩效目标表</t>
  </si>
  <si>
    <t>（ 2024 年度）</t>
  </si>
  <si>
    <t>当年预算情况（万元）</t>
  </si>
  <si>
    <t>收入预算合计</t>
  </si>
  <si>
    <t>4,066.48</t>
  </si>
  <si>
    <t>其中：财政拨款</t>
  </si>
  <si>
    <t>3,947.59</t>
  </si>
  <si>
    <t>其他经费</t>
  </si>
  <si>
    <t>118.89</t>
  </si>
  <si>
    <t>支出预算合计</t>
  </si>
  <si>
    <t>其中：基本支出</t>
  </si>
  <si>
    <t>3,796.48</t>
  </si>
  <si>
    <t>270</t>
  </si>
  <si>
    <t>年度总体目标</t>
  </si>
  <si>
    <t>目标1：围绕打造省内一流的市级科研院所，实现市委市政府目标、履行社会责任，提升科技创新基础和创新绩效，为宜春经济社会高质量发展贡献科研力量 。2024年，市科学院围绕全市农、林、牧、渔业开展各项工作，捋顺体制机制，积极开展核心技术攻关，持续加强党建与科研深度融合，在巩固试点工作成果基础上，聚焦提升自身建设、推动科技创新、加快成果转化、推进人才培养四个方面。深度推进市科学院科技创新体系建设，促进市科学院科技创新能力持续提升，在项目、人才、平台、论文、专利、新产品、标准、软件著作权、出版著作、奖励等方面加快科技成果产出。2024年度计划立项市级以上项目不少于20项，发表10篇以上论文，申报科研奖项数量2项以上， 申报专利、标准、软著数量不少于6个，保质保量按时完成。
目标2：平台建设全面推进，促进院重点学科、实验室发展壮大；加强与省级以上大院大所对接，推进项目、平台、人才、成果等方面全方位合作，申报科研创新平台2个以上。深化院地合作，纵深推进科技服务，培育共建创新能力强、成长性好、运行机制活科技协同创新体，助力地方特色产业发展。
目标3：实施人才发展体制机制改革，柔性引进专家3名以上，大力引进研究生10人以上，与高校联合培养研究生在院内设立“攀高计划”和“启航计划”，启动“鸿志计划”选派5名以上年轻科研人员对外跟班学习，助力人才成长，打造一支结构合理、勇于创新的科技人才队伍。
目标4：健全制度建设，全面落实意识形态工作责任制，落实各项考核机制，注重工作亮点宣传。加强对外宣传和院微信公众号、微信工作群等意识形态阵地建设，在省、市级媒体发稿30篇以上，院微信公众号发稿300篇以上。
目标5：健全完善科研机制，积极开展核心技术攻关，在科技创新和成果转化上再上新台阶。积极组织项目申报，组织申报省市级以上项目30项以上；重点在农林牧渔富硒等主导研究方向，针对水稻、油菜、蔬菜、油茶、华木莲、方竹等作物进行持续性科研攻关，并示范推广面积1万亩，新成果、新技术、新品种技术辐射大于300万亩。对赣江支流袁河等水域开展水生生物资源监测调查与保护；建设宜春市种质资源保护中心，保护开发本土特色资源；建设同一健康项目宜春市动物疫病和食品安全检测中心实验室；富硒产业多元发展，开展富硒禽蛋、富硒水稻、富硒果蔬和富硒竹笋、富硒多花黄精等多方面科学研究，开展了富硒烟叶、富硒碎米荠等作物技术攻关；做好种质资源保护工作，广泛收集各品类种质资源400份以上；高效完成种质资源普查工作，采集农业微生物、进行水生生物监测汇交1.4万份以上。
目标6：开展产业服务与培训，继续做好乡村振兴工作，为乡村振兴提供人才支撑、落实好定点帮扶不少于2个；利用我院自然博物馆丰富的科普资源和人才支撑，在科普服务、提升全民科学素质上主动作为。全年向社会公众免费开放不少于260天，接待普通公众、大中小学生参观2.0万人次以上，团体参观20批次以上；举办日常科普活动10次以上，科普讲座6场以上，培训科普志愿者100人次以上，科普志愿者科普大众1000人次以上。</t>
  </si>
  <si>
    <t>年度绩效指标</t>
  </si>
  <si>
    <t>一级指标</t>
  </si>
  <si>
    <t>三级指标</t>
  </si>
  <si>
    <t>目标值</t>
  </si>
  <si>
    <t>产出指标</t>
  </si>
  <si>
    <t>数量指标</t>
  </si>
  <si>
    <t>开展科技服务</t>
  </si>
  <si>
    <t>≥600人次</t>
  </si>
  <si>
    <t>开展产业培训</t>
  </si>
  <si>
    <t>≥1000人次</t>
  </si>
  <si>
    <t>申报创新平台数</t>
  </si>
  <si>
    <t>≥2个</t>
  </si>
  <si>
    <t>申报科技奖项</t>
  </si>
  <si>
    <t>科研项目立项数</t>
  </si>
  <si>
    <t>≥20项</t>
  </si>
  <si>
    <t>申请专利个数</t>
  </si>
  <si>
    <t>≥6个</t>
  </si>
  <si>
    <t>选育新品种</t>
  </si>
  <si>
    <t>≥3个</t>
  </si>
  <si>
    <t>参加学术交流会议</t>
  </si>
  <si>
    <t>≥5次</t>
  </si>
  <si>
    <t>科研论文发表数</t>
  </si>
  <si>
    <t>≥10篇</t>
  </si>
  <si>
    <t>开展富硒产业专项研究</t>
  </si>
  <si>
    <t>≥5项</t>
  </si>
  <si>
    <t>引进人才数</t>
  </si>
  <si>
    <t>≥10人</t>
  </si>
  <si>
    <t>开展院地合作项目</t>
  </si>
  <si>
    <t>乡村振兴定点帮扶</t>
  </si>
  <si>
    <t>收集种质资源数</t>
  </si>
  <si>
    <t>≥400份</t>
  </si>
  <si>
    <t>示范推广面积</t>
  </si>
  <si>
    <t>≥1万亩</t>
  </si>
  <si>
    <t>科技成果转化</t>
  </si>
  <si>
    <t>质量指标</t>
  </si>
  <si>
    <t>服务培训到场率</t>
  </si>
  <si>
    <t>≥95%</t>
  </si>
  <si>
    <t>创新平台建设合格率</t>
  </si>
  <si>
    <t>申报科技奖项通过率</t>
  </si>
  <si>
    <t>≥90%</t>
  </si>
  <si>
    <t>科研项目立项完成率</t>
  </si>
  <si>
    <t>申请专利通过率</t>
  </si>
  <si>
    <t>新品种合格率</t>
  </si>
  <si>
    <t>富硒产业专项研究完成率</t>
  </si>
  <si>
    <t>引进人才数成功率</t>
  </si>
  <si>
    <t>开展院地合作项目成功率</t>
  </si>
  <si>
    <t>≥80%</t>
  </si>
  <si>
    <t>申报科研项目成功率</t>
  </si>
  <si>
    <t>≥40%</t>
  </si>
  <si>
    <t>成果转化合格率</t>
  </si>
  <si>
    <t>收集种质资源合格率</t>
  </si>
  <si>
    <t>科技成果转化通过率</t>
  </si>
  <si>
    <t>时效指标</t>
  </si>
  <si>
    <t>科技服务及时率</t>
  </si>
  <si>
    <t>成果转化及时率</t>
  </si>
  <si>
    <t>收集种质资源及时率</t>
  </si>
  <si>
    <t>人才引进及时率</t>
  </si>
  <si>
    <t>成本指标</t>
  </si>
  <si>
    <t>预算支出标准执行率</t>
  </si>
  <si>
    <t>公用经费控制率</t>
  </si>
  <si>
    <t>≤100%</t>
  </si>
  <si>
    <t>在职人员控制率</t>
  </si>
  <si>
    <t>三公经费控制率</t>
  </si>
  <si>
    <t>效益指标</t>
  </si>
  <si>
    <t>经济效益指标</t>
  </si>
  <si>
    <t>科研研发投入</t>
  </si>
  <si>
    <t>≥3000万元</t>
  </si>
  <si>
    <t>新成果、新技术、新品种辐射面积</t>
  </si>
  <si>
    <t>≥300万亩</t>
  </si>
  <si>
    <t>实施科研项目</t>
  </si>
  <si>
    <t>≥80项</t>
  </si>
  <si>
    <t>社会效益指标</t>
  </si>
  <si>
    <t>科技服务经营主体数量</t>
  </si>
  <si>
    <t>≥20家</t>
  </si>
  <si>
    <t>获科研奖项数量</t>
  </si>
  <si>
    <t>≥2项</t>
  </si>
  <si>
    <t>举办乡村振兴成果发布会</t>
  </si>
  <si>
    <t>≥1场</t>
  </si>
  <si>
    <t>完成江西宜春国家农业科技园区考评任务</t>
  </si>
  <si>
    <t>通过</t>
  </si>
  <si>
    <t>科技帮扶重点油茶企业，助力乡村振兴，培训林农或基层林业工作者</t>
  </si>
  <si>
    <t>≥100人次</t>
  </si>
  <si>
    <t>免费参观自然博物馆</t>
  </si>
  <si>
    <t>≥2万人次</t>
  </si>
  <si>
    <t>科普社会大众</t>
  </si>
  <si>
    <t>生态效益指标</t>
  </si>
  <si>
    <t>促进农业可持续发展</t>
  </si>
  <si>
    <t>水、土、空气、环境改善，农产品品质提升</t>
  </si>
  <si>
    <t>新造油茶丰产示范林</t>
  </si>
  <si>
    <t>≥500亩</t>
  </si>
  <si>
    <t>对赣江流域、修河等水域开展水生生物资源监测调查</t>
  </si>
  <si>
    <t>水生生物监测与保护</t>
  </si>
  <si>
    <t>筛选低镉水稻品种</t>
  </si>
  <si>
    <t>≥1个</t>
  </si>
  <si>
    <t>种质资源调查、收集</t>
  </si>
  <si>
    <t>收集种质资源，改建种质资源冷库，可保存种质10万份</t>
  </si>
  <si>
    <t>可持续影响指标</t>
  </si>
  <si>
    <t>加强队伍建设，创新服务模式</t>
  </si>
  <si>
    <t>强化部门协同认真开展帮扶、指导各项工作，为全面推进乡村振兴和农业农村现代化提供科技支撑。</t>
  </si>
  <si>
    <t>满意度指标</t>
  </si>
  <si>
    <t>服务企业满意度</t>
  </si>
  <si>
    <t>科研人员满意度</t>
  </si>
  <si>
    <t>项目支出绩效目标表</t>
  </si>
  <si>
    <t>（2024年度）</t>
  </si>
  <si>
    <t>项目名称</t>
  </si>
  <si>
    <t>高产优质油菜新品种选育、引种与示范推广</t>
  </si>
  <si>
    <t>主管部门及代码</t>
  </si>
  <si>
    <t>418-宜春市科学院(江西富硒产业研究院)</t>
  </si>
  <si>
    <t>实施单位</t>
  </si>
  <si>
    <t>项目资金
（万元）</t>
  </si>
  <si>
    <t>年度资金总额</t>
  </si>
  <si>
    <t>20</t>
  </si>
  <si>
    <t>其他资金</t>
  </si>
  <si>
    <t>0</t>
  </si>
  <si>
    <t>年度绩效目标</t>
  </si>
  <si>
    <t xml:space="preserve">1、开展油菜育种攻关，登记或认定1个油菜新品种，选育4个油菜新品种参加江西省油菜品种联合测试。2、开展油菜富硒栽培技术研究，研发油菜富硒栽培技术1项。3、引进50个油菜新品种进行示范展示，筛选出5个以上适宜宜春种植的高产优质油菜品种。4、在丰城市、樟树市、上高县、万载县、袁州区建立5个油菜高产优质生产技术试验示范基地，带动全市油菜生产发展。5、开展2期油菜生产技术培训，培训农民100人以上。6、申请发明专利1项，授权实验新型专利2项。   </t>
  </si>
  <si>
    <t>二级指标</t>
  </si>
  <si>
    <t>指标值</t>
  </si>
  <si>
    <t>经济成本指标</t>
  </si>
  <si>
    <t>项目支出率</t>
  </si>
  <si>
    <t>＝100%</t>
  </si>
  <si>
    <t>选育油菜新品种</t>
  </si>
  <si>
    <t>研发油菜富硒栽培技术</t>
  </si>
  <si>
    <t>≥1项</t>
  </si>
  <si>
    <t>引进筛选油菜新品种</t>
  </si>
  <si>
    <t>≥50个</t>
  </si>
  <si>
    <t>建立油菜生产试验示范基地</t>
  </si>
  <si>
    <t>≥5个</t>
  </si>
  <si>
    <t>申请发明专利</t>
  </si>
  <si>
    <t>授权实用新型专利</t>
  </si>
  <si>
    <t>举办2场技术培训，培训农民数量</t>
  </si>
  <si>
    <t>培训农民到场率</t>
  </si>
  <si>
    <t>油菜富硒栽培技术熟化度</t>
  </si>
  <si>
    <t>≥98%</t>
  </si>
  <si>
    <t>示范区油菜新品种新技术覆盖度</t>
  </si>
  <si>
    <t>完成及时率</t>
  </si>
  <si>
    <t>=100%</t>
  </si>
  <si>
    <t>油菜新品种新技术推广应用，为农民增产增收</t>
  </si>
  <si>
    <t>≥10%</t>
  </si>
  <si>
    <t>服务全市油菜产业，提高农民油菜生产水平 ，促进油菜产业发展，助力乡村振兴</t>
  </si>
  <si>
    <t>≥100万亩</t>
  </si>
  <si>
    <t>培肥地力，绿化环境，美化乡村</t>
  </si>
  <si>
    <t>服务对象满意度</t>
  </si>
  <si>
    <t>被服务的农民满意度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</si>
</sst>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;[Red]#,##0.00"/>
    <numFmt numFmtId="183" formatCode="#,##0.0000"/>
    <numFmt numFmtId="184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name val="等线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2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b/>
      <sz val="2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1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left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10" xfId="0" applyNumberFormat="1" applyFont="1" applyFill="1" applyBorder="1" applyAlignment="1">
      <alignment horizontal="left" vertical="center" wrapText="1"/>
    </xf>
    <xf numFmtId="0" fontId="61" fillId="0" borderId="11" xfId="0" applyNumberFormat="1" applyFont="1" applyFill="1" applyBorder="1" applyAlignment="1">
      <alignment horizontal="left" vertical="center" wrapText="1"/>
    </xf>
    <xf numFmtId="0" fontId="61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63" fillId="0" borderId="13" xfId="0" applyNumberFormat="1" applyFont="1" applyFill="1" applyBorder="1" applyAlignment="1">
      <alignment horizontal="left" vertical="center" wrapText="1"/>
    </xf>
    <xf numFmtId="9" fontId="61" fillId="0" borderId="9" xfId="0" applyNumberFormat="1" applyFont="1" applyFill="1" applyBorder="1" applyAlignment="1">
      <alignment horizontal="left" vertical="center" wrapText="1"/>
    </xf>
    <xf numFmtId="9" fontId="4" fillId="0" borderId="13" xfId="0" applyNumberFormat="1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3" fillId="0" borderId="9" xfId="63" applyNumberFormat="1" applyFont="1" applyFill="1" applyBorder="1" applyAlignment="1">
      <alignment horizontal="center" vertical="center" wrapText="1"/>
    </xf>
    <xf numFmtId="0" fontId="63" fillId="0" borderId="9" xfId="63" applyNumberFormat="1" applyFont="1" applyFill="1" applyBorder="1" applyAlignment="1">
      <alignment horizontal="left" vertical="center" wrapText="1"/>
    </xf>
    <xf numFmtId="0" fontId="58" fillId="0" borderId="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61" fillId="0" borderId="20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vertical="center"/>
      <protection/>
    </xf>
    <xf numFmtId="4" fontId="12" fillId="0" borderId="21" xfId="0" applyNumberFormat="1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49" fontId="12" fillId="0" borderId="23" xfId="0" applyNumberFormat="1" applyFont="1" applyBorder="1" applyAlignment="1" applyProtection="1">
      <alignment horizontal="center" vertical="center" wrapText="1"/>
      <protection/>
    </xf>
    <xf numFmtId="37" fontId="12" fillId="0" borderId="23" xfId="0" applyNumberFormat="1" applyFont="1" applyBorder="1" applyAlignment="1" applyProtection="1">
      <alignment horizontal="center" vertical="center" wrapText="1"/>
      <protection/>
    </xf>
    <xf numFmtId="37" fontId="12" fillId="0" borderId="9" xfId="0" applyNumberFormat="1" applyFont="1" applyBorder="1" applyAlignment="1" applyProtection="1">
      <alignment horizontal="center" vertical="center" wrapText="1"/>
      <protection/>
    </xf>
    <xf numFmtId="49" fontId="12" fillId="0" borderId="24" xfId="0" applyNumberFormat="1" applyFont="1" applyBorder="1" applyAlignment="1" applyProtection="1">
      <alignment horizontal="left" vertical="center" wrapText="1"/>
      <protection/>
    </xf>
    <xf numFmtId="4" fontId="12" fillId="0" borderId="21" xfId="0" applyNumberFormat="1" applyFont="1" applyBorder="1" applyAlignment="1" applyProtection="1">
      <alignment horizontal="right" vertical="center" wrapText="1"/>
      <protection/>
    </xf>
    <xf numFmtId="4" fontId="12" fillId="0" borderId="24" xfId="0" applyNumberFormat="1" applyFont="1" applyBorder="1" applyAlignment="1" applyProtection="1">
      <alignment horizontal="right" vertical="center" wrapText="1"/>
      <protection/>
    </xf>
    <xf numFmtId="4" fontId="12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vertical="center"/>
      <protection/>
    </xf>
    <xf numFmtId="180" fontId="12" fillId="0" borderId="21" xfId="0" applyNumberFormat="1" applyFont="1" applyBorder="1" applyAlignment="1" applyProtection="1">
      <alignment vertical="center" wrapText="1"/>
      <protection/>
    </xf>
    <xf numFmtId="0" fontId="12" fillId="0" borderId="21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 indent="1"/>
      <protection/>
    </xf>
    <xf numFmtId="0" fontId="12" fillId="0" borderId="21" xfId="0" applyFont="1" applyBorder="1" applyAlignment="1" applyProtection="1">
      <alignment horizontal="left" vertical="center" indent="2"/>
      <protection/>
    </xf>
    <xf numFmtId="49" fontId="12" fillId="0" borderId="21" xfId="0" applyNumberFormat="1" applyFont="1" applyBorder="1" applyAlignment="1" applyProtection="1">
      <alignment horizontal="left" vertical="center" indent="2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0" fontId="12" fillId="0" borderId="21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/>
      <protection/>
    </xf>
    <xf numFmtId="181" fontId="12" fillId="0" borderId="21" xfId="0" applyNumberFormat="1" applyFont="1" applyBorder="1" applyAlignment="1" applyProtection="1">
      <alignment horizontal="left" vertical="center"/>
      <protection/>
    </xf>
    <xf numFmtId="180" fontId="12" fillId="0" borderId="21" xfId="0" applyNumberFormat="1" applyFont="1" applyBorder="1" applyAlignment="1" applyProtection="1">
      <alignment vertical="center"/>
      <protection/>
    </xf>
    <xf numFmtId="181" fontId="12" fillId="0" borderId="21" xfId="0" applyNumberFormat="1" applyFont="1" applyBorder="1" applyAlignment="1" applyProtection="1">
      <alignment vertical="center"/>
      <protection/>
    </xf>
    <xf numFmtId="180" fontId="12" fillId="0" borderId="21" xfId="0" applyNumberFormat="1" applyFont="1" applyBorder="1" applyAlignment="1" applyProtection="1">
      <alignment horizontal="right" vertical="center"/>
      <protection/>
    </xf>
    <xf numFmtId="181" fontId="12" fillId="0" borderId="21" xfId="0" applyNumberFormat="1" applyFont="1" applyBorder="1" applyAlignment="1" applyProtection="1">
      <alignment horizontal="right" vertical="center"/>
      <protection/>
    </xf>
    <xf numFmtId="181" fontId="12" fillId="0" borderId="21" xfId="0" applyNumberFormat="1" applyFont="1" applyBorder="1" applyAlignment="1" applyProtection="1">
      <alignment/>
      <protection/>
    </xf>
    <xf numFmtId="182" fontId="12" fillId="0" borderId="21" xfId="0" applyNumberFormat="1" applyFont="1" applyBorder="1" applyAlignment="1" applyProtection="1">
      <alignment vertical="center"/>
      <protection/>
    </xf>
    <xf numFmtId="182" fontId="12" fillId="0" borderId="21" xfId="0" applyNumberFormat="1" applyFont="1" applyBorder="1" applyAlignment="1" applyProtection="1">
      <alignment horizontal="right" vertical="center" wrapText="1"/>
      <protection/>
    </xf>
    <xf numFmtId="181" fontId="12" fillId="0" borderId="21" xfId="0" applyNumberFormat="1" applyFont="1" applyBorder="1" applyAlignment="1" applyProtection="1">
      <alignment horizontal="right" vertical="center" wrapText="1"/>
      <protection/>
    </xf>
    <xf numFmtId="4" fontId="12" fillId="0" borderId="21" xfId="0" applyNumberFormat="1" applyFont="1" applyBorder="1" applyAlignment="1" applyProtection="1">
      <alignment horizontal="left" vertical="center"/>
      <protection/>
    </xf>
    <xf numFmtId="180" fontId="12" fillId="0" borderId="21" xfId="0" applyNumberFormat="1" applyFont="1" applyBorder="1" applyAlignment="1" applyProtection="1">
      <alignment horizontal="right" vertical="center" wrapText="1"/>
      <protection/>
    </xf>
    <xf numFmtId="49" fontId="12" fillId="0" borderId="21" xfId="0" applyNumberFormat="1" applyFont="1" applyBorder="1" applyAlignment="1" applyProtection="1">
      <alignment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/>
      <protection/>
    </xf>
    <xf numFmtId="180" fontId="12" fillId="33" borderId="21" xfId="0" applyNumberFormat="1" applyFont="1" applyFill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4" fontId="12" fillId="0" borderId="21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2" fillId="0" borderId="0" xfId="0" applyNumberFormat="1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84" fontId="12" fillId="0" borderId="21" xfId="0" applyNumberFormat="1" applyFont="1" applyBorder="1" applyAlignment="1" applyProtection="1">
      <alignment horizontal="left" vertical="center" wrapText="1"/>
      <protection/>
    </xf>
    <xf numFmtId="184" fontId="16" fillId="0" borderId="0" xfId="0" applyNumberFormat="1" applyFont="1" applyBorder="1" applyAlignment="1" applyProtection="1">
      <alignment/>
      <protection/>
    </xf>
    <xf numFmtId="184" fontId="14" fillId="0" borderId="0" xfId="0" applyNumberFormat="1" applyFont="1" applyBorder="1" applyAlignment="1" applyProtection="1">
      <alignment horizontal="right" vertical="center"/>
      <protection/>
    </xf>
    <xf numFmtId="184" fontId="13" fillId="0" borderId="0" xfId="0" applyNumberFormat="1" applyFont="1" applyBorder="1" applyAlignment="1" applyProtection="1">
      <alignment/>
      <protection/>
    </xf>
    <xf numFmtId="184" fontId="18" fillId="0" borderId="0" xfId="0" applyNumberFormat="1" applyFont="1" applyBorder="1" applyAlignment="1" applyProtection="1">
      <alignment horizontal="center" vertical="center"/>
      <protection/>
    </xf>
    <xf numFmtId="184" fontId="12" fillId="0" borderId="21" xfId="0" applyNumberFormat="1" applyFont="1" applyBorder="1" applyAlignment="1" applyProtection="1">
      <alignment horizontal="center" vertical="center"/>
      <protection/>
    </xf>
    <xf numFmtId="184" fontId="12" fillId="0" borderId="21" xfId="0" applyNumberFormat="1" applyFont="1" applyBorder="1" applyAlignment="1" applyProtection="1">
      <alignment/>
      <protection/>
    </xf>
    <xf numFmtId="184" fontId="12" fillId="0" borderId="21" xfId="0" applyNumberFormat="1" applyFont="1" applyBorder="1" applyAlignment="1" applyProtection="1">
      <alignment vertical="center"/>
      <protection/>
    </xf>
    <xf numFmtId="184" fontId="12" fillId="0" borderId="21" xfId="0" applyNumberFormat="1" applyFont="1" applyBorder="1" applyAlignment="1" applyProtection="1">
      <alignment horizontal="left" vertical="center"/>
      <protection/>
    </xf>
    <xf numFmtId="184" fontId="12" fillId="0" borderId="21" xfId="0" applyNumberFormat="1" applyFont="1" applyBorder="1" applyAlignment="1" applyProtection="1">
      <alignment horizontal="right" vertical="center" wrapText="1"/>
      <protection/>
    </xf>
    <xf numFmtId="184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60MoveData\Users\dell\Desktop\2024&#24180;&#39044;&#31639;\&#25209;&#22797;\&#12304;36&#12305;2024&#24180;&#24066;&#21439;&#37096;&#38376;&#39044;&#31639;&#20844;&#24320;&#34920;(&#21333;&#20301;)_2024-0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B8">
            <v>2465.19</v>
          </cell>
        </row>
        <row r="9">
          <cell r="B9">
            <v>1364.19</v>
          </cell>
        </row>
        <row r="10">
          <cell r="B10">
            <v>237.1</v>
          </cell>
        </row>
      </sheetData>
      <sheetData sheetId="10">
        <row r="6">
          <cell r="B6">
            <v>3947.59</v>
          </cell>
          <cell r="C6">
            <v>3947.59</v>
          </cell>
        </row>
        <row r="7">
          <cell r="B7">
            <v>2346.3</v>
          </cell>
          <cell r="C7">
            <v>2346.3</v>
          </cell>
        </row>
        <row r="8">
          <cell r="B8">
            <v>1364.19</v>
          </cell>
          <cell r="C8">
            <v>1364.19</v>
          </cell>
        </row>
        <row r="9">
          <cell r="B9">
            <v>237.1</v>
          </cell>
          <cell r="C9">
            <v>237.1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showGridLines="0" workbookViewId="0" topLeftCell="A8">
      <selection activeCell="D33" sqref="D33"/>
    </sheetView>
  </sheetViews>
  <sheetFormatPr defaultColWidth="9.140625" defaultRowHeight="12.75" customHeight="1"/>
  <cols>
    <col min="1" max="1" width="50.00390625" style="52" customWidth="1"/>
    <col min="2" max="2" width="17.7109375" style="52" customWidth="1"/>
    <col min="3" max="3" width="40.00390625" style="52" customWidth="1"/>
    <col min="4" max="4" width="18.28125" style="52" customWidth="1"/>
    <col min="5" max="252" width="9.140625" style="52" customWidth="1"/>
  </cols>
  <sheetData>
    <row r="1" spans="1:251" s="52" customFormat="1" ht="19.5" customHeight="1">
      <c r="A1" s="122"/>
      <c r="B1" s="122"/>
      <c r="C1" s="122"/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</row>
    <row r="2" spans="1:251" s="52" customFormat="1" ht="29.25" customHeight="1">
      <c r="A2" s="125" t="s">
        <v>0</v>
      </c>
      <c r="B2" s="125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</row>
    <row r="3" spans="1:251" s="52" customFormat="1" ht="17.25" customHeight="1">
      <c r="A3" s="118" t="s">
        <v>1</v>
      </c>
      <c r="B3" s="124"/>
      <c r="C3" s="124"/>
      <c r="D3" s="123" t="s">
        <v>2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</row>
    <row r="4" spans="1:251" s="52" customFormat="1" ht="15.75" customHeight="1">
      <c r="A4" s="126" t="s">
        <v>3</v>
      </c>
      <c r="B4" s="126"/>
      <c r="C4" s="126" t="s">
        <v>4</v>
      </c>
      <c r="D4" s="126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</row>
    <row r="5" spans="1:251" s="52" customFormat="1" ht="15.75" customHeight="1">
      <c r="A5" s="126" t="s">
        <v>5</v>
      </c>
      <c r="B5" s="126" t="s">
        <v>6</v>
      </c>
      <c r="C5" s="126" t="s">
        <v>7</v>
      </c>
      <c r="D5" s="126" t="s">
        <v>6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</row>
    <row r="6" spans="1:251" s="52" customFormat="1" ht="15.75" customHeight="1">
      <c r="A6" s="127" t="s">
        <v>8</v>
      </c>
      <c r="B6" s="100">
        <f>IF(ISBLANK(SUM(B7,B8,B9))," ",SUM(B7,B8,B9))</f>
        <v>3947.59</v>
      </c>
      <c r="C6" s="128" t="s">
        <v>9</v>
      </c>
      <c r="D6" s="62">
        <f>IF(ISBLANK('[1]支出总表（引用）'!B8)," ",'[1]支出总表（引用）'!B8)</f>
        <v>2465.19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</row>
    <row r="7" spans="1:251" s="52" customFormat="1" ht="15.75" customHeight="1">
      <c r="A7" s="129" t="s">
        <v>10</v>
      </c>
      <c r="B7" s="100">
        <v>3947.59</v>
      </c>
      <c r="C7" s="128" t="s">
        <v>11</v>
      </c>
      <c r="D7" s="62">
        <f>IF(ISBLANK('[1]支出总表（引用）'!B9)," ",'[1]支出总表（引用）'!B9)</f>
        <v>1364.19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</row>
    <row r="8" spans="1:251" s="52" customFormat="1" ht="15.75" customHeight="1">
      <c r="A8" s="129" t="s">
        <v>12</v>
      </c>
      <c r="B8" s="107"/>
      <c r="C8" s="128" t="s">
        <v>13</v>
      </c>
      <c r="D8" s="62">
        <f>IF(ISBLANK('[1]支出总表（引用）'!B10)," ",'[1]支出总表（引用）'!B10)</f>
        <v>237.1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</row>
    <row r="9" spans="1:251" s="52" customFormat="1" ht="15.75" customHeight="1">
      <c r="A9" s="129" t="s">
        <v>14</v>
      </c>
      <c r="B9" s="107"/>
      <c r="C9" s="128" t="s">
        <v>15</v>
      </c>
      <c r="D9" s="62" t="s">
        <v>15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</row>
    <row r="10" spans="1:251" s="52" customFormat="1" ht="15.75" customHeight="1">
      <c r="A10" s="127" t="s">
        <v>16</v>
      </c>
      <c r="B10" s="100"/>
      <c r="C10" s="128" t="s">
        <v>15</v>
      </c>
      <c r="D10" s="62" t="s">
        <v>15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</row>
    <row r="11" spans="1:251" s="52" customFormat="1" ht="15.75" customHeight="1">
      <c r="A11" s="129" t="s">
        <v>17</v>
      </c>
      <c r="B11" s="100"/>
      <c r="C11" s="128" t="s">
        <v>15</v>
      </c>
      <c r="D11" s="62" t="s">
        <v>15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</row>
    <row r="12" spans="1:251" s="52" customFormat="1" ht="15.75" customHeight="1">
      <c r="A12" s="129" t="s">
        <v>18</v>
      </c>
      <c r="B12" s="100"/>
      <c r="C12" s="128" t="s">
        <v>15</v>
      </c>
      <c r="D12" s="62" t="s">
        <v>15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</row>
    <row r="13" spans="1:251" s="52" customFormat="1" ht="15.75" customHeight="1">
      <c r="A13" s="129" t="s">
        <v>19</v>
      </c>
      <c r="B13" s="100"/>
      <c r="C13" s="128" t="s">
        <v>15</v>
      </c>
      <c r="D13" s="62" t="s">
        <v>15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</row>
    <row r="14" spans="1:251" s="52" customFormat="1" ht="15.75" customHeight="1">
      <c r="A14" s="129" t="s">
        <v>20</v>
      </c>
      <c r="B14" s="107"/>
      <c r="C14" s="128" t="s">
        <v>15</v>
      </c>
      <c r="D14" s="62" t="s">
        <v>15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</row>
    <row r="15" spans="1:251" s="52" customFormat="1" ht="15.75" customHeight="1">
      <c r="A15" s="129" t="s">
        <v>21</v>
      </c>
      <c r="B15" s="107">
        <v>118.89</v>
      </c>
      <c r="C15" s="128" t="s">
        <v>15</v>
      </c>
      <c r="D15" s="62" t="s">
        <v>15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</row>
    <row r="16" spans="1:251" s="52" customFormat="1" ht="15.75" customHeight="1">
      <c r="A16" s="129"/>
      <c r="B16" s="76"/>
      <c r="C16" s="128"/>
      <c r="D16" s="62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</row>
    <row r="17" spans="1:251" s="52" customFormat="1" ht="15.75" customHeight="1">
      <c r="A17" s="129"/>
      <c r="B17" s="76"/>
      <c r="C17" s="128"/>
      <c r="D17" s="62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</row>
    <row r="18" spans="1:251" s="52" customFormat="1" ht="15.75" customHeight="1">
      <c r="A18" s="129"/>
      <c r="B18" s="76"/>
      <c r="C18" s="128"/>
      <c r="D18" s="62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</row>
    <row r="19" spans="1:251" s="52" customFormat="1" ht="15.75" customHeight="1">
      <c r="A19" s="129"/>
      <c r="B19" s="76"/>
      <c r="C19" s="128"/>
      <c r="D19" s="62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</row>
    <row r="20" spans="1:251" s="52" customFormat="1" ht="15.75" customHeight="1">
      <c r="A20" s="129"/>
      <c r="B20" s="76"/>
      <c r="C20" s="128"/>
      <c r="D20" s="62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</row>
    <row r="21" spans="1:251" s="52" customFormat="1" ht="15.75" customHeight="1">
      <c r="A21" s="129"/>
      <c r="B21" s="76"/>
      <c r="C21" s="128"/>
      <c r="D21" s="62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</row>
    <row r="22" spans="1:251" s="52" customFormat="1" ht="15.75" customHeight="1">
      <c r="A22" s="129"/>
      <c r="B22" s="76"/>
      <c r="C22" s="128"/>
      <c r="D22" s="62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</row>
    <row r="23" spans="1:251" s="52" customFormat="1" ht="15.75" customHeight="1">
      <c r="A23" s="129"/>
      <c r="B23" s="76"/>
      <c r="C23" s="128"/>
      <c r="D23" s="62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</row>
    <row r="24" spans="1:251" s="52" customFormat="1" ht="15.75" customHeight="1">
      <c r="A24" s="129"/>
      <c r="B24" s="76"/>
      <c r="C24" s="128"/>
      <c r="D24" s="62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</row>
    <row r="25" spans="1:251" s="52" customFormat="1" ht="15.75" customHeight="1">
      <c r="A25" s="129"/>
      <c r="B25" s="76"/>
      <c r="C25" s="128"/>
      <c r="D25" s="62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</row>
    <row r="26" spans="1:251" s="52" customFormat="1" ht="15.75" customHeight="1">
      <c r="A26" s="129"/>
      <c r="B26" s="76"/>
      <c r="C26" s="128"/>
      <c r="D26" s="62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</row>
    <row r="27" spans="1:251" s="52" customFormat="1" ht="15.75" customHeight="1">
      <c r="A27" s="129"/>
      <c r="B27" s="76"/>
      <c r="C27" s="128"/>
      <c r="D27" s="62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</row>
    <row r="28" spans="1:251" s="52" customFormat="1" ht="15.75" customHeight="1">
      <c r="A28" s="127"/>
      <c r="B28" s="130"/>
      <c r="C28" s="128" t="s">
        <v>15</v>
      </c>
      <c r="D28" s="62" t="s">
        <v>15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</row>
    <row r="29" spans="1:251" s="52" customFormat="1" ht="15.75" customHeight="1">
      <c r="A29" s="127"/>
      <c r="B29" s="130"/>
      <c r="C29" s="128" t="s">
        <v>15</v>
      </c>
      <c r="D29" s="62" t="s">
        <v>15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</row>
    <row r="30" spans="1:251" s="52" customFormat="1" ht="15.75" customHeight="1">
      <c r="A30" s="129"/>
      <c r="B30" s="130"/>
      <c r="C30" s="128"/>
      <c r="D30" s="62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</row>
    <row r="31" spans="1:251" s="52" customFormat="1" ht="15.75" customHeight="1">
      <c r="A31" s="126" t="s">
        <v>22</v>
      </c>
      <c r="B31" s="76">
        <v>4066.48</v>
      </c>
      <c r="C31" s="126" t="s">
        <v>23</v>
      </c>
      <c r="D31" s="76">
        <v>4066.48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</row>
    <row r="32" spans="1:251" s="52" customFormat="1" ht="15.75" customHeight="1">
      <c r="A32" s="129" t="s">
        <v>24</v>
      </c>
      <c r="B32" s="76"/>
      <c r="C32" s="129" t="s">
        <v>25</v>
      </c>
      <c r="D32" s="76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</row>
    <row r="33" spans="1:251" s="52" customFormat="1" ht="15.75" customHeight="1">
      <c r="A33" s="129" t="s">
        <v>26</v>
      </c>
      <c r="B33" s="76"/>
      <c r="C33" s="112"/>
      <c r="D33" s="76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</row>
    <row r="34" spans="1:251" s="52" customFormat="1" ht="15.75" customHeight="1">
      <c r="A34" s="126" t="s">
        <v>27</v>
      </c>
      <c r="B34" s="76">
        <v>4066.48</v>
      </c>
      <c r="C34" s="126" t="s">
        <v>28</v>
      </c>
      <c r="D34" s="76">
        <v>4066.48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</row>
    <row r="35" spans="1:251" s="52" customFormat="1" ht="19.5" customHeight="1">
      <c r="A35" s="131"/>
      <c r="B35" s="131"/>
      <c r="C35" s="131"/>
      <c r="D35" s="131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67"/>
  <sheetViews>
    <sheetView zoomScaleSheetLayoutView="100" workbookViewId="0" topLeftCell="A1">
      <selection activeCell="A1" sqref="A1:IV65536"/>
    </sheetView>
  </sheetViews>
  <sheetFormatPr defaultColWidth="9.140625" defaultRowHeight="13.5" customHeight="1"/>
  <cols>
    <col min="1" max="2" width="9.140625" style="11" customWidth="1"/>
    <col min="3" max="3" width="16.421875" style="11" customWidth="1"/>
    <col min="4" max="4" width="14.57421875" style="11" customWidth="1"/>
    <col min="5" max="5" width="15.28125" style="11" customWidth="1"/>
    <col min="6" max="6" width="43.00390625" style="11" customWidth="1"/>
    <col min="7" max="228" width="9.140625" style="11" customWidth="1"/>
    <col min="229" max="16384" width="9.140625" style="13" customWidth="1"/>
  </cols>
  <sheetData>
    <row r="1" s="11" customFormat="1" ht="24.75" customHeight="1"/>
    <row r="2" spans="1:6" s="11" customFormat="1" ht="46.5" customHeight="1">
      <c r="A2" s="14" t="s">
        <v>164</v>
      </c>
      <c r="B2" s="14"/>
      <c r="C2" s="14"/>
      <c r="D2" s="14"/>
      <c r="E2" s="14"/>
      <c r="F2" s="14"/>
    </row>
    <row r="3" spans="1:6" s="11" customFormat="1" ht="24.75" customHeight="1">
      <c r="A3" s="15" t="s">
        <v>165</v>
      </c>
      <c r="B3" s="15"/>
      <c r="C3" s="15"/>
      <c r="D3" s="15"/>
      <c r="E3" s="15"/>
      <c r="F3" s="15"/>
    </row>
    <row r="4" spans="1:6" s="12" customFormat="1" ht="42.75" customHeight="1">
      <c r="A4" s="16" t="s">
        <v>153</v>
      </c>
      <c r="B4" s="16"/>
      <c r="C4" s="16" t="s">
        <v>159</v>
      </c>
      <c r="D4" s="16"/>
      <c r="E4" s="16"/>
      <c r="F4" s="16"/>
    </row>
    <row r="5" spans="1:6" s="12" customFormat="1" ht="40.5" customHeight="1">
      <c r="A5" s="17" t="s">
        <v>166</v>
      </c>
      <c r="B5" s="17"/>
      <c r="C5" s="17"/>
      <c r="D5" s="17"/>
      <c r="E5" s="17"/>
      <c r="F5" s="17"/>
    </row>
    <row r="6" spans="1:6" s="12" customFormat="1" ht="36.75" customHeight="1">
      <c r="A6" s="16" t="s">
        <v>167</v>
      </c>
      <c r="B6" s="16"/>
      <c r="C6" s="16" t="s">
        <v>168</v>
      </c>
      <c r="D6" s="16"/>
      <c r="E6" s="16"/>
      <c r="F6" s="16"/>
    </row>
    <row r="7" spans="1:6" s="12" customFormat="1" ht="42.75" customHeight="1">
      <c r="A7" s="16" t="s">
        <v>169</v>
      </c>
      <c r="B7" s="16"/>
      <c r="C7" s="16" t="s">
        <v>170</v>
      </c>
      <c r="D7" s="16"/>
      <c r="E7" s="16" t="s">
        <v>171</v>
      </c>
      <c r="F7" s="18" t="s">
        <v>172</v>
      </c>
    </row>
    <row r="8" spans="1:6" s="12" customFormat="1" ht="33.75" customHeight="1">
      <c r="A8" s="16" t="s">
        <v>173</v>
      </c>
      <c r="B8" s="16"/>
      <c r="C8" s="16" t="s">
        <v>168</v>
      </c>
      <c r="D8" s="16"/>
      <c r="E8" s="16"/>
      <c r="F8" s="16"/>
    </row>
    <row r="9" spans="1:6" s="12" customFormat="1" ht="39" customHeight="1">
      <c r="A9" s="16" t="s">
        <v>174</v>
      </c>
      <c r="B9" s="16"/>
      <c r="C9" s="16" t="s">
        <v>175</v>
      </c>
      <c r="D9" s="16"/>
      <c r="E9" s="16" t="s">
        <v>64</v>
      </c>
      <c r="F9" s="18" t="s">
        <v>176</v>
      </c>
    </row>
    <row r="10" spans="1:9" s="12" customFormat="1" ht="408.75" customHeight="1">
      <c r="A10" s="16" t="s">
        <v>177</v>
      </c>
      <c r="B10" s="16"/>
      <c r="C10" s="19" t="s">
        <v>178</v>
      </c>
      <c r="D10" s="20"/>
      <c r="E10" s="20"/>
      <c r="F10" s="21"/>
      <c r="I10" s="51"/>
    </row>
    <row r="11" spans="1:6" s="11" customFormat="1" ht="34.5" customHeight="1">
      <c r="A11" s="22" t="s">
        <v>179</v>
      </c>
      <c r="B11" s="22"/>
      <c r="C11" s="22"/>
      <c r="D11" s="22"/>
      <c r="E11" s="22"/>
      <c r="F11" s="22"/>
    </row>
    <row r="12" spans="1:6" s="11" customFormat="1" ht="27" customHeight="1">
      <c r="A12" s="22" t="s">
        <v>180</v>
      </c>
      <c r="B12" s="22"/>
      <c r="C12" s="23"/>
      <c r="D12" s="22" t="s">
        <v>181</v>
      </c>
      <c r="E12" s="22"/>
      <c r="F12" s="22" t="s">
        <v>182</v>
      </c>
    </row>
    <row r="13" spans="1:6" s="11" customFormat="1" ht="27" customHeight="1">
      <c r="A13" s="23" t="s">
        <v>183</v>
      </c>
      <c r="B13" s="23"/>
      <c r="C13" s="24" t="s">
        <v>184</v>
      </c>
      <c r="D13" s="25" t="s">
        <v>185</v>
      </c>
      <c r="E13" s="25"/>
      <c r="F13" s="18" t="s">
        <v>186</v>
      </c>
    </row>
    <row r="14" spans="1:6" s="11" customFormat="1" ht="27" customHeight="1">
      <c r="A14" s="23"/>
      <c r="B14" s="23"/>
      <c r="C14" s="24"/>
      <c r="D14" s="25" t="s">
        <v>187</v>
      </c>
      <c r="E14" s="25"/>
      <c r="F14" s="18" t="s">
        <v>188</v>
      </c>
    </row>
    <row r="15" spans="1:6" s="11" customFormat="1" ht="27" customHeight="1">
      <c r="A15" s="23"/>
      <c r="B15" s="23"/>
      <c r="C15" s="24"/>
      <c r="D15" s="26" t="s">
        <v>189</v>
      </c>
      <c r="E15" s="26"/>
      <c r="F15" s="27" t="s">
        <v>190</v>
      </c>
    </row>
    <row r="16" spans="1:6" s="11" customFormat="1" ht="27" customHeight="1">
      <c r="A16" s="23"/>
      <c r="B16" s="23"/>
      <c r="C16" s="24"/>
      <c r="D16" s="25" t="s">
        <v>191</v>
      </c>
      <c r="E16" s="25"/>
      <c r="F16" s="18" t="s">
        <v>190</v>
      </c>
    </row>
    <row r="17" spans="1:6" s="11" customFormat="1" ht="27" customHeight="1">
      <c r="A17" s="23"/>
      <c r="B17" s="23"/>
      <c r="C17" s="24"/>
      <c r="D17" s="26" t="s">
        <v>192</v>
      </c>
      <c r="E17" s="26"/>
      <c r="F17" s="18" t="s">
        <v>193</v>
      </c>
    </row>
    <row r="18" spans="1:6" s="11" customFormat="1" ht="27" customHeight="1">
      <c r="A18" s="23"/>
      <c r="B18" s="23"/>
      <c r="C18" s="24"/>
      <c r="D18" s="26" t="s">
        <v>194</v>
      </c>
      <c r="E18" s="26"/>
      <c r="F18" s="27" t="s">
        <v>195</v>
      </c>
    </row>
    <row r="19" spans="1:6" s="11" customFormat="1" ht="27" customHeight="1">
      <c r="A19" s="23"/>
      <c r="B19" s="23"/>
      <c r="C19" s="24"/>
      <c r="D19" s="25" t="s">
        <v>196</v>
      </c>
      <c r="E19" s="25"/>
      <c r="F19" s="18" t="s">
        <v>197</v>
      </c>
    </row>
    <row r="20" spans="1:6" s="11" customFormat="1" ht="27" customHeight="1">
      <c r="A20" s="23"/>
      <c r="B20" s="23"/>
      <c r="C20" s="24"/>
      <c r="D20" s="26" t="s">
        <v>198</v>
      </c>
      <c r="E20" s="26"/>
      <c r="F20" s="27" t="s">
        <v>199</v>
      </c>
    </row>
    <row r="21" spans="1:6" s="11" customFormat="1" ht="27" customHeight="1">
      <c r="A21" s="23"/>
      <c r="B21" s="23"/>
      <c r="C21" s="24"/>
      <c r="D21" s="26" t="s">
        <v>200</v>
      </c>
      <c r="E21" s="26"/>
      <c r="F21" s="27" t="s">
        <v>201</v>
      </c>
    </row>
    <row r="22" spans="1:6" s="11" customFormat="1" ht="27" customHeight="1">
      <c r="A22" s="23"/>
      <c r="B22" s="23"/>
      <c r="C22" s="24"/>
      <c r="D22" s="26" t="s">
        <v>202</v>
      </c>
      <c r="E22" s="26"/>
      <c r="F22" s="27" t="s">
        <v>203</v>
      </c>
    </row>
    <row r="23" spans="1:6" s="11" customFormat="1" ht="27" customHeight="1">
      <c r="A23" s="23"/>
      <c r="B23" s="23"/>
      <c r="C23" s="24"/>
      <c r="D23" s="26" t="s">
        <v>204</v>
      </c>
      <c r="E23" s="26"/>
      <c r="F23" s="27" t="s">
        <v>205</v>
      </c>
    </row>
    <row r="24" spans="1:6" s="11" customFormat="1" ht="27" customHeight="1">
      <c r="A24" s="23"/>
      <c r="B24" s="23"/>
      <c r="C24" s="24"/>
      <c r="D24" s="26" t="s">
        <v>206</v>
      </c>
      <c r="E24" s="26"/>
      <c r="F24" s="27" t="s">
        <v>203</v>
      </c>
    </row>
    <row r="25" spans="1:6" s="11" customFormat="1" ht="27" customHeight="1">
      <c r="A25" s="23"/>
      <c r="B25" s="23"/>
      <c r="C25" s="24"/>
      <c r="D25" s="26" t="s">
        <v>207</v>
      </c>
      <c r="E25" s="26"/>
      <c r="F25" s="27" t="s">
        <v>190</v>
      </c>
    </row>
    <row r="26" spans="1:6" s="11" customFormat="1" ht="27" customHeight="1">
      <c r="A26" s="23"/>
      <c r="B26" s="23"/>
      <c r="C26" s="24"/>
      <c r="D26" s="26" t="s">
        <v>208</v>
      </c>
      <c r="E26" s="26"/>
      <c r="F26" s="27" t="s">
        <v>209</v>
      </c>
    </row>
    <row r="27" spans="1:6" s="11" customFormat="1" ht="27" customHeight="1">
      <c r="A27" s="23"/>
      <c r="B27" s="23"/>
      <c r="C27" s="24"/>
      <c r="D27" s="26" t="s">
        <v>210</v>
      </c>
      <c r="E27" s="26"/>
      <c r="F27" s="27" t="s">
        <v>211</v>
      </c>
    </row>
    <row r="28" spans="1:6" s="11" customFormat="1" ht="27" customHeight="1">
      <c r="A28" s="23"/>
      <c r="B28" s="23"/>
      <c r="C28" s="24"/>
      <c r="D28" s="25" t="s">
        <v>212</v>
      </c>
      <c r="E28" s="25"/>
      <c r="F28" s="27" t="s">
        <v>190</v>
      </c>
    </row>
    <row r="29" spans="1:6" s="11" customFormat="1" ht="27" customHeight="1">
      <c r="A29" s="23"/>
      <c r="B29" s="23"/>
      <c r="C29" s="28" t="s">
        <v>213</v>
      </c>
      <c r="D29" s="25" t="s">
        <v>214</v>
      </c>
      <c r="E29" s="25"/>
      <c r="F29" s="27" t="s">
        <v>215</v>
      </c>
    </row>
    <row r="30" spans="1:6" s="11" customFormat="1" ht="27" customHeight="1">
      <c r="A30" s="23"/>
      <c r="B30" s="23"/>
      <c r="C30" s="29"/>
      <c r="D30" s="26" t="s">
        <v>216</v>
      </c>
      <c r="E30" s="26"/>
      <c r="F30" s="30">
        <v>1</v>
      </c>
    </row>
    <row r="31" spans="1:6" s="11" customFormat="1" ht="27" customHeight="1">
      <c r="A31" s="23"/>
      <c r="B31" s="23"/>
      <c r="C31" s="29"/>
      <c r="D31" s="25" t="s">
        <v>217</v>
      </c>
      <c r="E31" s="25"/>
      <c r="F31" s="27" t="s">
        <v>218</v>
      </c>
    </row>
    <row r="32" spans="1:6" s="11" customFormat="1" ht="27" customHeight="1">
      <c r="A32" s="23"/>
      <c r="B32" s="23"/>
      <c r="C32" s="29"/>
      <c r="D32" s="26" t="s">
        <v>219</v>
      </c>
      <c r="E32" s="26"/>
      <c r="F32" s="30">
        <f>100%</f>
        <v>1</v>
      </c>
    </row>
    <row r="33" spans="1:6" s="11" customFormat="1" ht="27" customHeight="1">
      <c r="A33" s="23"/>
      <c r="B33" s="23"/>
      <c r="C33" s="29"/>
      <c r="D33" s="26" t="s">
        <v>220</v>
      </c>
      <c r="E33" s="26"/>
      <c r="F33" s="27" t="s">
        <v>218</v>
      </c>
    </row>
    <row r="34" spans="1:6" s="11" customFormat="1" ht="27" customHeight="1">
      <c r="A34" s="23"/>
      <c r="B34" s="23"/>
      <c r="C34" s="29"/>
      <c r="D34" s="25" t="s">
        <v>221</v>
      </c>
      <c r="E34" s="25"/>
      <c r="F34" s="31">
        <v>1</v>
      </c>
    </row>
    <row r="35" spans="1:6" s="11" customFormat="1" ht="27" customHeight="1">
      <c r="A35" s="23"/>
      <c r="B35" s="23"/>
      <c r="C35" s="29"/>
      <c r="D35" s="26" t="s">
        <v>222</v>
      </c>
      <c r="E35" s="26"/>
      <c r="F35" s="32">
        <v>1</v>
      </c>
    </row>
    <row r="36" spans="1:6" s="11" customFormat="1" ht="27" customHeight="1">
      <c r="A36" s="23"/>
      <c r="B36" s="23"/>
      <c r="C36" s="29"/>
      <c r="D36" s="26" t="s">
        <v>223</v>
      </c>
      <c r="E36" s="26"/>
      <c r="F36" s="27" t="s">
        <v>218</v>
      </c>
    </row>
    <row r="37" spans="1:6" s="11" customFormat="1" ht="27" customHeight="1">
      <c r="A37" s="23"/>
      <c r="B37" s="23"/>
      <c r="C37" s="29"/>
      <c r="D37" s="26" t="s">
        <v>224</v>
      </c>
      <c r="E37" s="26"/>
      <c r="F37" s="27" t="s">
        <v>225</v>
      </c>
    </row>
    <row r="38" spans="1:6" s="11" customFormat="1" ht="27" customHeight="1">
      <c r="A38" s="23"/>
      <c r="B38" s="23"/>
      <c r="C38" s="29"/>
      <c r="D38" s="25" t="s">
        <v>226</v>
      </c>
      <c r="E38" s="25"/>
      <c r="F38" s="18" t="s">
        <v>227</v>
      </c>
    </row>
    <row r="39" spans="1:6" s="11" customFormat="1" ht="27" customHeight="1">
      <c r="A39" s="23"/>
      <c r="B39" s="23"/>
      <c r="C39" s="29"/>
      <c r="D39" s="25" t="s">
        <v>228</v>
      </c>
      <c r="E39" s="25"/>
      <c r="F39" s="18" t="s">
        <v>225</v>
      </c>
    </row>
    <row r="40" spans="1:6" s="11" customFormat="1" ht="27" customHeight="1">
      <c r="A40" s="23"/>
      <c r="B40" s="23"/>
      <c r="C40" s="29"/>
      <c r="D40" s="26" t="s">
        <v>229</v>
      </c>
      <c r="E40" s="26"/>
      <c r="F40" s="18" t="s">
        <v>225</v>
      </c>
    </row>
    <row r="41" spans="1:6" s="11" customFormat="1" ht="27" customHeight="1">
      <c r="A41" s="23"/>
      <c r="B41" s="23"/>
      <c r="C41" s="33"/>
      <c r="D41" s="25" t="s">
        <v>230</v>
      </c>
      <c r="E41" s="25"/>
      <c r="F41" s="27" t="s">
        <v>218</v>
      </c>
    </row>
    <row r="42" spans="1:6" s="11" customFormat="1" ht="27" customHeight="1">
      <c r="A42" s="23"/>
      <c r="B42" s="23"/>
      <c r="C42" s="23" t="s">
        <v>231</v>
      </c>
      <c r="D42" s="26" t="s">
        <v>232</v>
      </c>
      <c r="E42" s="26"/>
      <c r="F42" s="30">
        <v>1</v>
      </c>
    </row>
    <row r="43" spans="1:6" s="11" customFormat="1" ht="27" customHeight="1">
      <c r="A43" s="23"/>
      <c r="B43" s="23"/>
      <c r="C43" s="23"/>
      <c r="D43" s="26" t="s">
        <v>233</v>
      </c>
      <c r="E43" s="26"/>
      <c r="F43" s="30">
        <v>1</v>
      </c>
    </row>
    <row r="44" spans="1:6" s="11" customFormat="1" ht="27" customHeight="1">
      <c r="A44" s="23"/>
      <c r="B44" s="23"/>
      <c r="C44" s="23"/>
      <c r="D44" s="26" t="s">
        <v>234</v>
      </c>
      <c r="E44" s="26"/>
      <c r="F44" s="30">
        <v>1</v>
      </c>
    </row>
    <row r="45" spans="1:6" s="11" customFormat="1" ht="27" customHeight="1">
      <c r="A45" s="23"/>
      <c r="B45" s="23"/>
      <c r="C45" s="23"/>
      <c r="D45" s="26" t="s">
        <v>235</v>
      </c>
      <c r="E45" s="26"/>
      <c r="F45" s="30">
        <v>1</v>
      </c>
    </row>
    <row r="46" spans="1:6" s="11" customFormat="1" ht="27" customHeight="1">
      <c r="A46" s="23"/>
      <c r="B46" s="23"/>
      <c r="C46" s="23" t="s">
        <v>236</v>
      </c>
      <c r="D46" s="26" t="s">
        <v>237</v>
      </c>
      <c r="E46" s="26"/>
      <c r="F46" s="30">
        <v>1</v>
      </c>
    </row>
    <row r="47" spans="1:6" s="11" customFormat="1" ht="27" customHeight="1">
      <c r="A47" s="23"/>
      <c r="B47" s="23"/>
      <c r="C47" s="23"/>
      <c r="D47" s="26" t="s">
        <v>238</v>
      </c>
      <c r="E47" s="26"/>
      <c r="F47" s="27" t="s">
        <v>239</v>
      </c>
    </row>
    <row r="48" spans="1:6" s="11" customFormat="1" ht="27" customHeight="1">
      <c r="A48" s="23"/>
      <c r="B48" s="23"/>
      <c r="C48" s="23"/>
      <c r="D48" s="26" t="s">
        <v>240</v>
      </c>
      <c r="E48" s="26"/>
      <c r="F48" s="27" t="s">
        <v>239</v>
      </c>
    </row>
    <row r="49" spans="1:256" s="11" customFormat="1" ht="24" customHeight="1">
      <c r="A49" s="23"/>
      <c r="B49" s="23"/>
      <c r="C49" s="23"/>
      <c r="D49" s="26" t="s">
        <v>241</v>
      </c>
      <c r="E49" s="26"/>
      <c r="F49" s="27" t="s">
        <v>239</v>
      </c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1" customFormat="1" ht="21" customHeight="1">
      <c r="A50" s="22" t="s">
        <v>242</v>
      </c>
      <c r="B50" s="22"/>
      <c r="C50" s="23" t="s">
        <v>243</v>
      </c>
      <c r="D50" s="26" t="s">
        <v>244</v>
      </c>
      <c r="E50" s="26"/>
      <c r="F50" s="27" t="s">
        <v>245</v>
      </c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1" customFormat="1" ht="30.75" customHeight="1">
      <c r="A51" s="22"/>
      <c r="B51" s="22"/>
      <c r="C51" s="23"/>
      <c r="D51" s="34" t="s">
        <v>246</v>
      </c>
      <c r="E51" s="35"/>
      <c r="F51" s="27" t="s">
        <v>247</v>
      </c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1" customFormat="1" ht="21" customHeight="1">
      <c r="A52" s="22"/>
      <c r="B52" s="22"/>
      <c r="C52" s="24"/>
      <c r="D52" s="36" t="s">
        <v>248</v>
      </c>
      <c r="E52" s="36"/>
      <c r="F52" s="37" t="s">
        <v>249</v>
      </c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1" customFormat="1" ht="21" customHeight="1">
      <c r="A53" s="22"/>
      <c r="B53" s="38"/>
      <c r="C53" s="39" t="s">
        <v>250</v>
      </c>
      <c r="D53" s="40" t="s">
        <v>251</v>
      </c>
      <c r="E53" s="40"/>
      <c r="F53" s="41" t="s">
        <v>252</v>
      </c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1" customFormat="1" ht="21" customHeight="1">
      <c r="A54" s="22"/>
      <c r="B54" s="38"/>
      <c r="C54" s="39"/>
      <c r="D54" s="40" t="s">
        <v>253</v>
      </c>
      <c r="E54" s="40"/>
      <c r="F54" s="41" t="s">
        <v>254</v>
      </c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1" customFormat="1" ht="21" customHeight="1">
      <c r="A55" s="22"/>
      <c r="B55" s="38"/>
      <c r="C55" s="39"/>
      <c r="D55" s="40" t="s">
        <v>255</v>
      </c>
      <c r="E55" s="40"/>
      <c r="F55" s="41" t="s">
        <v>256</v>
      </c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1" customFormat="1" ht="27.75" customHeight="1">
      <c r="A56" s="22"/>
      <c r="B56" s="38"/>
      <c r="C56" s="39"/>
      <c r="D56" s="40" t="s">
        <v>257</v>
      </c>
      <c r="E56" s="40"/>
      <c r="F56" s="41" t="s">
        <v>258</v>
      </c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1" customFormat="1" ht="39" customHeight="1">
      <c r="A57" s="22"/>
      <c r="B57" s="38"/>
      <c r="C57" s="39"/>
      <c r="D57" s="42" t="s">
        <v>259</v>
      </c>
      <c r="E57" s="42"/>
      <c r="F57" s="43" t="s">
        <v>260</v>
      </c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11" customFormat="1" ht="21" customHeight="1">
      <c r="A58" s="22"/>
      <c r="B58" s="38"/>
      <c r="C58" s="39"/>
      <c r="D58" s="40" t="s">
        <v>261</v>
      </c>
      <c r="E58" s="40"/>
      <c r="F58" s="41" t="s">
        <v>262</v>
      </c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11" customFormat="1" ht="21" customHeight="1">
      <c r="A59" s="22"/>
      <c r="B59" s="38"/>
      <c r="C59" s="39"/>
      <c r="D59" s="44" t="s">
        <v>263</v>
      </c>
      <c r="E59" s="44"/>
      <c r="F59" s="41" t="s">
        <v>188</v>
      </c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11" customFormat="1" ht="24" customHeight="1">
      <c r="A60" s="22"/>
      <c r="B60" s="22"/>
      <c r="C60" s="45" t="s">
        <v>264</v>
      </c>
      <c r="D60" s="46" t="s">
        <v>265</v>
      </c>
      <c r="E60" s="46"/>
      <c r="F60" s="47" t="s">
        <v>266</v>
      </c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11" customFormat="1" ht="21" customHeight="1">
      <c r="A61" s="22"/>
      <c r="B61" s="22"/>
      <c r="C61" s="48"/>
      <c r="D61" s="42" t="s">
        <v>267</v>
      </c>
      <c r="E61" s="42"/>
      <c r="F61" s="43" t="s">
        <v>268</v>
      </c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11" customFormat="1" ht="36" customHeight="1">
      <c r="A62" s="22"/>
      <c r="B62" s="22"/>
      <c r="C62" s="48"/>
      <c r="D62" s="25" t="s">
        <v>269</v>
      </c>
      <c r="E62" s="25"/>
      <c r="F62" s="18" t="s">
        <v>270</v>
      </c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11" customFormat="1" ht="24" customHeight="1">
      <c r="A63" s="22"/>
      <c r="B63" s="22"/>
      <c r="C63" s="48"/>
      <c r="D63" s="49" t="s">
        <v>271</v>
      </c>
      <c r="E63" s="50"/>
      <c r="F63" s="18" t="s">
        <v>272</v>
      </c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11" customFormat="1" ht="34.5" customHeight="1">
      <c r="A64" s="22"/>
      <c r="B64" s="22"/>
      <c r="C64" s="48"/>
      <c r="D64" s="25" t="s">
        <v>273</v>
      </c>
      <c r="E64" s="25"/>
      <c r="F64" s="18" t="s">
        <v>274</v>
      </c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1" customFormat="1" ht="48" customHeight="1">
      <c r="A65" s="22"/>
      <c r="B65" s="22"/>
      <c r="C65" s="16" t="s">
        <v>275</v>
      </c>
      <c r="D65" s="25" t="s">
        <v>276</v>
      </c>
      <c r="E65" s="25"/>
      <c r="F65" s="18" t="s">
        <v>277</v>
      </c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1" customFormat="1" ht="21" customHeight="1">
      <c r="A66" s="22" t="s">
        <v>278</v>
      </c>
      <c r="B66" s="22"/>
      <c r="C66" s="23" t="s">
        <v>278</v>
      </c>
      <c r="D66" s="26" t="s">
        <v>279</v>
      </c>
      <c r="E66" s="26"/>
      <c r="F66" s="27" t="s">
        <v>218</v>
      </c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1" customFormat="1" ht="21" customHeight="1">
      <c r="A67" s="22"/>
      <c r="B67" s="22"/>
      <c r="C67" s="23"/>
      <c r="D67" s="26" t="s">
        <v>280</v>
      </c>
      <c r="E67" s="26"/>
      <c r="F67" s="27" t="s">
        <v>215</v>
      </c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</sheetData>
  <sheetProtection/>
  <mergeCells count="84">
    <mergeCell ref="A2:F2"/>
    <mergeCell ref="A3:F3"/>
    <mergeCell ref="A4:B4"/>
    <mergeCell ref="C4:F4"/>
    <mergeCell ref="A5:F5"/>
    <mergeCell ref="A6:B6"/>
    <mergeCell ref="C6:F6"/>
    <mergeCell ref="A7:B7"/>
    <mergeCell ref="C7:D7"/>
    <mergeCell ref="A8:B8"/>
    <mergeCell ref="C8:F8"/>
    <mergeCell ref="A9:B9"/>
    <mergeCell ref="C9:D9"/>
    <mergeCell ref="A10:B10"/>
    <mergeCell ref="C10:F10"/>
    <mergeCell ref="A11:F11"/>
    <mergeCell ref="A12:B12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C13:C28"/>
    <mergeCell ref="C29:C40"/>
    <mergeCell ref="C42:C45"/>
    <mergeCell ref="C46:C49"/>
    <mergeCell ref="C50:C52"/>
    <mergeCell ref="C53:C59"/>
    <mergeCell ref="C60:C64"/>
    <mergeCell ref="C66:C67"/>
    <mergeCell ref="A13:B49"/>
    <mergeCell ref="A50:B65"/>
    <mergeCell ref="A66:B67"/>
  </mergeCells>
  <printOptions horizontalCentered="1"/>
  <pageMargins left="0.5902777777777778" right="0.5902777777777778" top="0.5902777777777778" bottom="0.5902777777777778" header="0" footer="0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A1" sqref="A1:IV65536"/>
    </sheetView>
  </sheetViews>
  <sheetFormatPr defaultColWidth="10.28125" defaultRowHeight="42" customHeight="1"/>
  <cols>
    <col min="1" max="1" width="12.8515625" style="1" customWidth="1"/>
    <col min="2" max="2" width="17.7109375" style="1" customWidth="1"/>
    <col min="3" max="3" width="26.7109375" style="1" customWidth="1"/>
    <col min="4" max="4" width="17.00390625" style="1" customWidth="1"/>
    <col min="5" max="5" width="21.7109375" style="1" customWidth="1"/>
    <col min="6" max="16384" width="10.28125" style="1" customWidth="1"/>
  </cols>
  <sheetData>
    <row r="1" spans="1:5" s="1" customFormat="1" ht="42" customHeight="1">
      <c r="A1" s="3" t="s">
        <v>281</v>
      </c>
      <c r="B1" s="3"/>
      <c r="C1" s="3"/>
      <c r="D1" s="3"/>
      <c r="E1" s="3"/>
    </row>
    <row r="2" spans="1:5" s="1" customFormat="1" ht="27.75" customHeight="1">
      <c r="A2" s="4" t="s">
        <v>282</v>
      </c>
      <c r="B2" s="4"/>
      <c r="C2" s="4"/>
      <c r="D2" s="4"/>
      <c r="E2" s="4"/>
    </row>
    <row r="3" spans="1:5" s="1" customFormat="1" ht="30" customHeight="1">
      <c r="A3" s="5" t="s">
        <v>283</v>
      </c>
      <c r="B3" s="5"/>
      <c r="C3" s="5" t="s">
        <v>284</v>
      </c>
      <c r="D3" s="5"/>
      <c r="E3" s="5"/>
    </row>
    <row r="4" spans="1:5" s="1" customFormat="1" ht="42" customHeight="1">
      <c r="A4" s="5" t="s">
        <v>285</v>
      </c>
      <c r="B4" s="5"/>
      <c r="C4" s="5" t="s">
        <v>286</v>
      </c>
      <c r="D4" s="5" t="s">
        <v>287</v>
      </c>
      <c r="E4" s="5" t="s">
        <v>159</v>
      </c>
    </row>
    <row r="5" spans="1:5" s="1" customFormat="1" ht="28.5" customHeight="1">
      <c r="A5" s="5" t="s">
        <v>288</v>
      </c>
      <c r="B5" s="5"/>
      <c r="C5" s="5" t="s">
        <v>289</v>
      </c>
      <c r="D5" s="5" t="s">
        <v>290</v>
      </c>
      <c r="E5" s="5"/>
    </row>
    <row r="6" spans="1:5" s="1" customFormat="1" ht="28.5" customHeight="1">
      <c r="A6" s="5"/>
      <c r="B6" s="5"/>
      <c r="C6" s="5" t="s">
        <v>169</v>
      </c>
      <c r="D6" s="5" t="s">
        <v>290</v>
      </c>
      <c r="E6" s="5"/>
    </row>
    <row r="7" spans="1:5" s="1" customFormat="1" ht="28.5" customHeight="1">
      <c r="A7" s="5"/>
      <c r="B7" s="5"/>
      <c r="C7" s="5" t="s">
        <v>291</v>
      </c>
      <c r="D7" s="5" t="s">
        <v>292</v>
      </c>
      <c r="E7" s="5"/>
    </row>
    <row r="8" spans="1:5" s="1" customFormat="1" ht="28.5" customHeight="1">
      <c r="A8" s="5"/>
      <c r="B8" s="5"/>
      <c r="C8" s="5" t="s">
        <v>33</v>
      </c>
      <c r="D8" s="5" t="s">
        <v>292</v>
      </c>
      <c r="E8" s="5"/>
    </row>
    <row r="9" spans="1:5" s="1" customFormat="1" ht="28.5" customHeight="1">
      <c r="A9" s="6" t="s">
        <v>293</v>
      </c>
      <c r="B9" s="6"/>
      <c r="C9" s="6"/>
      <c r="D9" s="6"/>
      <c r="E9" s="6"/>
    </row>
    <row r="10" spans="1:5" s="1" customFormat="1" ht="114" customHeight="1">
      <c r="A10" s="7" t="s">
        <v>294</v>
      </c>
      <c r="B10" s="7"/>
      <c r="C10" s="7"/>
      <c r="D10" s="7"/>
      <c r="E10" s="7"/>
    </row>
    <row r="11" spans="1:5" s="2" customFormat="1" ht="22.5" customHeight="1">
      <c r="A11" s="8" t="s">
        <v>180</v>
      </c>
      <c r="B11" s="8" t="s">
        <v>295</v>
      </c>
      <c r="C11" s="8" t="s">
        <v>181</v>
      </c>
      <c r="D11" s="8"/>
      <c r="E11" s="8" t="s">
        <v>296</v>
      </c>
    </row>
    <row r="12" spans="1:5" s="2" customFormat="1" ht="22.5" customHeight="1">
      <c r="A12" s="9" t="s">
        <v>236</v>
      </c>
      <c r="B12" s="5" t="s">
        <v>297</v>
      </c>
      <c r="C12" s="5" t="s">
        <v>298</v>
      </c>
      <c r="D12" s="5"/>
      <c r="E12" s="5" t="s">
        <v>299</v>
      </c>
    </row>
    <row r="13" spans="1:5" s="2" customFormat="1" ht="22.5" customHeight="1">
      <c r="A13" s="9" t="s">
        <v>183</v>
      </c>
      <c r="B13" s="5" t="s">
        <v>184</v>
      </c>
      <c r="C13" s="5" t="s">
        <v>300</v>
      </c>
      <c r="D13" s="5"/>
      <c r="E13" s="5" t="s">
        <v>272</v>
      </c>
    </row>
    <row r="14" spans="1:5" s="2" customFormat="1" ht="22.5" customHeight="1">
      <c r="A14" s="9"/>
      <c r="B14" s="5"/>
      <c r="C14" s="5" t="s">
        <v>301</v>
      </c>
      <c r="D14" s="5"/>
      <c r="E14" s="5" t="s">
        <v>302</v>
      </c>
    </row>
    <row r="15" spans="1:5" s="2" customFormat="1" ht="22.5" customHeight="1">
      <c r="A15" s="9"/>
      <c r="B15" s="5"/>
      <c r="C15" s="5" t="s">
        <v>303</v>
      </c>
      <c r="D15" s="5"/>
      <c r="E15" s="5" t="s">
        <v>304</v>
      </c>
    </row>
    <row r="16" spans="1:5" s="2" customFormat="1" ht="22.5" customHeight="1">
      <c r="A16" s="9"/>
      <c r="B16" s="5"/>
      <c r="C16" s="5" t="s">
        <v>305</v>
      </c>
      <c r="D16" s="5"/>
      <c r="E16" s="5" t="s">
        <v>306</v>
      </c>
    </row>
    <row r="17" spans="1:5" s="2" customFormat="1" ht="22.5" customHeight="1">
      <c r="A17" s="9"/>
      <c r="B17" s="5"/>
      <c r="C17" s="5" t="s">
        <v>307</v>
      </c>
      <c r="D17" s="5"/>
      <c r="E17" s="5" t="s">
        <v>302</v>
      </c>
    </row>
    <row r="18" spans="1:5" s="2" customFormat="1" ht="22.5" customHeight="1">
      <c r="A18" s="9"/>
      <c r="B18" s="5"/>
      <c r="C18" s="5" t="s">
        <v>308</v>
      </c>
      <c r="D18" s="5"/>
      <c r="E18" s="5" t="s">
        <v>254</v>
      </c>
    </row>
    <row r="19" spans="1:5" s="2" customFormat="1" ht="22.5" customHeight="1">
      <c r="A19" s="9"/>
      <c r="B19" s="5"/>
      <c r="C19" s="5" t="s">
        <v>309</v>
      </c>
      <c r="D19" s="5"/>
      <c r="E19" s="5" t="s">
        <v>260</v>
      </c>
    </row>
    <row r="20" spans="1:5" s="2" customFormat="1" ht="22.5" customHeight="1">
      <c r="A20" s="9"/>
      <c r="B20" s="5" t="s">
        <v>213</v>
      </c>
      <c r="C20" s="5" t="s">
        <v>310</v>
      </c>
      <c r="D20" s="5"/>
      <c r="E20" s="5" t="s">
        <v>215</v>
      </c>
    </row>
    <row r="21" spans="1:5" s="2" customFormat="1" ht="22.5" customHeight="1">
      <c r="A21" s="9"/>
      <c r="B21" s="5"/>
      <c r="C21" s="5" t="s">
        <v>221</v>
      </c>
      <c r="D21" s="5"/>
      <c r="E21" s="5" t="s">
        <v>215</v>
      </c>
    </row>
    <row r="22" spans="1:5" s="2" customFormat="1" ht="22.5" customHeight="1">
      <c r="A22" s="9"/>
      <c r="B22" s="5"/>
      <c r="C22" s="5" t="s">
        <v>311</v>
      </c>
      <c r="D22" s="5"/>
      <c r="E22" s="5" t="s">
        <v>312</v>
      </c>
    </row>
    <row r="23" spans="1:5" s="2" customFormat="1" ht="22.5" customHeight="1">
      <c r="A23" s="9"/>
      <c r="B23" s="5"/>
      <c r="C23" s="5" t="s">
        <v>313</v>
      </c>
      <c r="D23" s="5"/>
      <c r="E23" s="5" t="s">
        <v>218</v>
      </c>
    </row>
    <row r="24" spans="1:5" s="2" customFormat="1" ht="22.5" customHeight="1">
      <c r="A24" s="9"/>
      <c r="B24" s="5" t="s">
        <v>231</v>
      </c>
      <c r="C24" s="5" t="s">
        <v>314</v>
      </c>
      <c r="D24" s="5"/>
      <c r="E24" s="10" t="s">
        <v>315</v>
      </c>
    </row>
    <row r="25" spans="1:5" s="2" customFormat="1" ht="33" customHeight="1">
      <c r="A25" s="9" t="s">
        <v>242</v>
      </c>
      <c r="B25" s="5" t="s">
        <v>243</v>
      </c>
      <c r="C25" s="7" t="s">
        <v>316</v>
      </c>
      <c r="D25" s="7"/>
      <c r="E25" s="5" t="s">
        <v>317</v>
      </c>
    </row>
    <row r="26" spans="1:5" s="2" customFormat="1" ht="39.75" customHeight="1">
      <c r="A26" s="9"/>
      <c r="B26" s="5" t="s">
        <v>250</v>
      </c>
      <c r="C26" s="7" t="s">
        <v>318</v>
      </c>
      <c r="D26" s="7"/>
      <c r="E26" s="5" t="s">
        <v>319</v>
      </c>
    </row>
    <row r="27" spans="1:5" s="2" customFormat="1" ht="22.5" customHeight="1">
      <c r="A27" s="9"/>
      <c r="B27" s="5" t="s">
        <v>264</v>
      </c>
      <c r="C27" s="5" t="s">
        <v>320</v>
      </c>
      <c r="D27" s="5"/>
      <c r="E27" s="5" t="s">
        <v>225</v>
      </c>
    </row>
    <row r="28" spans="1:5" s="2" customFormat="1" ht="22.5" customHeight="1">
      <c r="A28" s="9" t="s">
        <v>278</v>
      </c>
      <c r="B28" s="5" t="s">
        <v>321</v>
      </c>
      <c r="C28" s="5" t="s">
        <v>322</v>
      </c>
      <c r="D28" s="5"/>
      <c r="E28" s="5" t="s">
        <v>218</v>
      </c>
    </row>
  </sheetData>
  <sheetProtection/>
  <mergeCells count="3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13:A24"/>
    <mergeCell ref="A25:A27"/>
    <mergeCell ref="B13:B19"/>
    <mergeCell ref="B20:B23"/>
    <mergeCell ref="A5:B8"/>
  </mergeCells>
  <printOptions horizontalCentered="1"/>
  <pageMargins left="0.5902777777777778" right="0.5902777777777778" top="0.5902777777777778" bottom="0.5902777777777778" header="0.3145833333333333" footer="0.3930555555555555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5">
      <selection activeCell="A8" sqref="A8:A19"/>
    </sheetView>
  </sheetViews>
  <sheetFormatPr defaultColWidth="9.140625" defaultRowHeight="12.75" customHeight="1"/>
  <cols>
    <col min="1" max="1" width="18.00390625" style="52" customWidth="1"/>
    <col min="2" max="2" width="30.28125" style="52" customWidth="1"/>
    <col min="3" max="3" width="14.7109375" style="52" customWidth="1"/>
    <col min="4" max="4" width="10.28125" style="52" customWidth="1"/>
    <col min="5" max="6" width="14.7109375" style="52" customWidth="1"/>
    <col min="7" max="12" width="7.28125" style="52" customWidth="1"/>
    <col min="13" max="14" width="14.7109375" style="52" customWidth="1"/>
    <col min="15" max="15" width="10.7109375" style="52" customWidth="1"/>
    <col min="16" max="16" width="9.140625" style="52" customWidth="1"/>
  </cols>
  <sheetData>
    <row r="1" s="52" customFormat="1" ht="21" customHeight="1"/>
    <row r="2" spans="1:15" s="52" customFormat="1" ht="29.25" customHeight="1">
      <c r="A2" s="117" t="s">
        <v>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52" customFormat="1" ht="27.75" customHeight="1">
      <c r="A3" s="11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54" t="s">
        <v>2</v>
      </c>
    </row>
    <row r="4" spans="1:15" s="52" customFormat="1" ht="17.25" customHeight="1">
      <c r="A4" s="59" t="s">
        <v>30</v>
      </c>
      <c r="B4" s="59" t="s">
        <v>31</v>
      </c>
      <c r="C4" s="119" t="s">
        <v>32</v>
      </c>
      <c r="D4" s="69" t="s">
        <v>33</v>
      </c>
      <c r="E4" s="59" t="s">
        <v>34</v>
      </c>
      <c r="F4" s="59"/>
      <c r="G4" s="59"/>
      <c r="H4" s="59"/>
      <c r="I4" s="116" t="s">
        <v>35</v>
      </c>
      <c r="J4" s="116" t="s">
        <v>36</v>
      </c>
      <c r="K4" s="116" t="s">
        <v>37</v>
      </c>
      <c r="L4" s="116" t="s">
        <v>38</v>
      </c>
      <c r="M4" s="116" t="s">
        <v>39</v>
      </c>
      <c r="N4" s="116" t="s">
        <v>40</v>
      </c>
      <c r="O4" s="69" t="s">
        <v>41</v>
      </c>
    </row>
    <row r="5" spans="1:15" s="52" customFormat="1" ht="58.5" customHeight="1">
      <c r="A5" s="59"/>
      <c r="B5" s="59"/>
      <c r="C5" s="120"/>
      <c r="D5" s="69"/>
      <c r="E5" s="69" t="s">
        <v>42</v>
      </c>
      <c r="F5" s="69" t="s">
        <v>43</v>
      </c>
      <c r="G5" s="69" t="s">
        <v>44</v>
      </c>
      <c r="H5" s="69" t="s">
        <v>45</v>
      </c>
      <c r="I5" s="116"/>
      <c r="J5" s="116"/>
      <c r="K5" s="116"/>
      <c r="L5" s="116"/>
      <c r="M5" s="116"/>
      <c r="N5" s="116"/>
      <c r="O5" s="69"/>
    </row>
    <row r="6" spans="1:15" s="52" customFormat="1" ht="21" customHeight="1">
      <c r="A6" s="82" t="s">
        <v>46</v>
      </c>
      <c r="B6" s="82" t="s">
        <v>46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  <c r="O6" s="82">
        <v>13</v>
      </c>
    </row>
    <row r="7" spans="1:15" s="52" customFormat="1" ht="27" customHeight="1">
      <c r="A7" s="61" t="s">
        <v>47</v>
      </c>
      <c r="B7" s="121" t="s">
        <v>32</v>
      </c>
      <c r="C7" s="98">
        <v>4066.48</v>
      </c>
      <c r="D7" s="107"/>
      <c r="E7" s="107">
        <v>3947.59</v>
      </c>
      <c r="F7" s="107">
        <v>3947.59</v>
      </c>
      <c r="G7" s="98"/>
      <c r="H7" s="98"/>
      <c r="I7" s="107"/>
      <c r="J7" s="107"/>
      <c r="K7" s="107"/>
      <c r="L7" s="107"/>
      <c r="M7" s="107"/>
      <c r="N7" s="107">
        <v>118.89</v>
      </c>
      <c r="O7" s="107"/>
    </row>
    <row r="8" spans="1:15" s="52" customFormat="1" ht="27" customHeight="1">
      <c r="A8" s="87" t="s">
        <v>48</v>
      </c>
      <c r="B8" s="121" t="s">
        <v>9</v>
      </c>
      <c r="C8" s="98">
        <v>2465.19</v>
      </c>
      <c r="D8" s="107"/>
      <c r="E8" s="107">
        <v>2346.3</v>
      </c>
      <c r="F8" s="107">
        <v>2346.3</v>
      </c>
      <c r="G8" s="98"/>
      <c r="H8" s="98"/>
      <c r="I8" s="107"/>
      <c r="J8" s="107"/>
      <c r="K8" s="107"/>
      <c r="L8" s="107"/>
      <c r="M8" s="107"/>
      <c r="N8" s="107"/>
      <c r="O8" s="107"/>
    </row>
    <row r="9" spans="1:15" s="52" customFormat="1" ht="27" customHeight="1">
      <c r="A9" s="88">
        <v>20603</v>
      </c>
      <c r="B9" s="121" t="s">
        <v>49</v>
      </c>
      <c r="C9" s="98">
        <v>2465.19</v>
      </c>
      <c r="D9" s="107"/>
      <c r="E9" s="107">
        <v>2346.3</v>
      </c>
      <c r="F9" s="107">
        <v>2346.3</v>
      </c>
      <c r="G9" s="98"/>
      <c r="H9" s="98"/>
      <c r="I9" s="107"/>
      <c r="J9" s="107"/>
      <c r="K9" s="107"/>
      <c r="L9" s="107"/>
      <c r="M9" s="107"/>
      <c r="N9" s="107"/>
      <c r="O9" s="107"/>
    </row>
    <row r="10" spans="1:15" s="52" customFormat="1" ht="27" customHeight="1">
      <c r="A10" s="89">
        <v>2060302</v>
      </c>
      <c r="B10" s="121" t="s">
        <v>50</v>
      </c>
      <c r="C10" s="98">
        <v>2465.19</v>
      </c>
      <c r="D10" s="107"/>
      <c r="E10" s="107">
        <v>2346.3</v>
      </c>
      <c r="F10" s="107">
        <v>2346.3</v>
      </c>
      <c r="G10" s="98"/>
      <c r="H10" s="98"/>
      <c r="I10" s="107"/>
      <c r="J10" s="107"/>
      <c r="K10" s="107"/>
      <c r="L10" s="107"/>
      <c r="M10" s="107"/>
      <c r="N10" s="107">
        <v>118.89</v>
      </c>
      <c r="O10" s="107"/>
    </row>
    <row r="11" spans="1:15" s="52" customFormat="1" ht="27" customHeight="1">
      <c r="A11" s="87" t="s">
        <v>51</v>
      </c>
      <c r="B11" s="121" t="s">
        <v>11</v>
      </c>
      <c r="C11" s="98">
        <v>1364.19</v>
      </c>
      <c r="D11" s="107"/>
      <c r="E11" s="107">
        <v>1364.19</v>
      </c>
      <c r="F11" s="107">
        <v>1364.19</v>
      </c>
      <c r="G11" s="98"/>
      <c r="H11" s="98"/>
      <c r="I11" s="107"/>
      <c r="J11" s="107"/>
      <c r="K11" s="107"/>
      <c r="L11" s="107"/>
      <c r="M11" s="107"/>
      <c r="N11" s="107"/>
      <c r="O11" s="107"/>
    </row>
    <row r="12" spans="1:15" s="52" customFormat="1" ht="27" customHeight="1">
      <c r="A12" s="88">
        <v>20805</v>
      </c>
      <c r="B12" s="121" t="s">
        <v>52</v>
      </c>
      <c r="C12" s="98">
        <v>1230.49</v>
      </c>
      <c r="D12" s="107"/>
      <c r="E12" s="107">
        <v>1230.49</v>
      </c>
      <c r="F12" s="107">
        <v>1230.49</v>
      </c>
      <c r="G12" s="98"/>
      <c r="H12" s="98"/>
      <c r="I12" s="107"/>
      <c r="J12" s="107"/>
      <c r="K12" s="107"/>
      <c r="L12" s="107"/>
      <c r="M12" s="107"/>
      <c r="N12" s="107"/>
      <c r="O12" s="107"/>
    </row>
    <row r="13" spans="1:15" s="52" customFormat="1" ht="27" customHeight="1">
      <c r="A13" s="89">
        <v>2080502</v>
      </c>
      <c r="B13" s="121" t="s">
        <v>53</v>
      </c>
      <c r="C13" s="98">
        <v>955.54</v>
      </c>
      <c r="D13" s="107"/>
      <c r="E13" s="107">
        <v>955.54</v>
      </c>
      <c r="F13" s="107">
        <v>955.54</v>
      </c>
      <c r="G13" s="98"/>
      <c r="H13" s="98"/>
      <c r="I13" s="107"/>
      <c r="J13" s="107"/>
      <c r="K13" s="107"/>
      <c r="L13" s="107"/>
      <c r="M13" s="107"/>
      <c r="N13" s="107"/>
      <c r="O13" s="107"/>
    </row>
    <row r="14" spans="1:15" s="52" customFormat="1" ht="27" customHeight="1">
      <c r="A14" s="89">
        <v>2080505</v>
      </c>
      <c r="B14" s="121" t="s">
        <v>54</v>
      </c>
      <c r="C14" s="98">
        <v>274.95</v>
      </c>
      <c r="D14" s="107"/>
      <c r="E14" s="107">
        <v>274.95</v>
      </c>
      <c r="F14" s="107">
        <v>274.95</v>
      </c>
      <c r="G14" s="98"/>
      <c r="H14" s="98"/>
      <c r="I14" s="107"/>
      <c r="J14" s="107"/>
      <c r="K14" s="107"/>
      <c r="L14" s="107"/>
      <c r="M14" s="107"/>
      <c r="N14" s="107"/>
      <c r="O14" s="107"/>
    </row>
    <row r="15" spans="1:15" s="52" customFormat="1" ht="27" customHeight="1">
      <c r="A15" s="88">
        <v>20899</v>
      </c>
      <c r="B15" s="121" t="s">
        <v>55</v>
      </c>
      <c r="C15" s="98">
        <v>133.7</v>
      </c>
      <c r="D15" s="107"/>
      <c r="E15" s="107">
        <v>133.7</v>
      </c>
      <c r="F15" s="107">
        <v>133.7</v>
      </c>
      <c r="G15" s="98"/>
      <c r="H15" s="98"/>
      <c r="I15" s="107"/>
      <c r="J15" s="107"/>
      <c r="K15" s="107"/>
      <c r="L15" s="107"/>
      <c r="M15" s="107"/>
      <c r="N15" s="107"/>
      <c r="O15" s="107"/>
    </row>
    <row r="16" spans="1:15" s="52" customFormat="1" ht="27" customHeight="1">
      <c r="A16" s="89">
        <v>2089999</v>
      </c>
      <c r="B16" s="121" t="s">
        <v>56</v>
      </c>
      <c r="C16" s="98">
        <v>133.7</v>
      </c>
      <c r="D16" s="107"/>
      <c r="E16" s="107">
        <v>133.7</v>
      </c>
      <c r="F16" s="107">
        <v>133.7</v>
      </c>
      <c r="G16" s="98"/>
      <c r="H16" s="98"/>
      <c r="I16" s="107"/>
      <c r="J16" s="107"/>
      <c r="K16" s="107"/>
      <c r="L16" s="107"/>
      <c r="M16" s="107"/>
      <c r="N16" s="107"/>
      <c r="O16" s="107"/>
    </row>
    <row r="17" spans="1:15" s="52" customFormat="1" ht="27" customHeight="1">
      <c r="A17" s="87" t="s">
        <v>57</v>
      </c>
      <c r="B17" s="121" t="s">
        <v>13</v>
      </c>
      <c r="C17" s="98">
        <v>237.1</v>
      </c>
      <c r="D17" s="107"/>
      <c r="E17" s="107">
        <v>237.1</v>
      </c>
      <c r="F17" s="107">
        <v>237.1</v>
      </c>
      <c r="G17" s="98"/>
      <c r="H17" s="98"/>
      <c r="I17" s="107"/>
      <c r="J17" s="107"/>
      <c r="K17" s="107"/>
      <c r="L17" s="107"/>
      <c r="M17" s="107"/>
      <c r="N17" s="107"/>
      <c r="O17" s="107"/>
    </row>
    <row r="18" spans="1:15" s="52" customFormat="1" ht="27" customHeight="1">
      <c r="A18" s="88">
        <v>22102</v>
      </c>
      <c r="B18" s="121" t="s">
        <v>58</v>
      </c>
      <c r="C18" s="98">
        <v>237.1</v>
      </c>
      <c r="D18" s="107"/>
      <c r="E18" s="107">
        <v>237.1</v>
      </c>
      <c r="F18" s="107">
        <v>237.1</v>
      </c>
      <c r="G18" s="98"/>
      <c r="H18" s="98"/>
      <c r="I18" s="107"/>
      <c r="J18" s="107"/>
      <c r="K18" s="107"/>
      <c r="L18" s="107"/>
      <c r="M18" s="107"/>
      <c r="N18" s="107"/>
      <c r="O18" s="107"/>
    </row>
    <row r="19" spans="1:15" s="52" customFormat="1" ht="27" customHeight="1">
      <c r="A19" s="89">
        <v>2210201</v>
      </c>
      <c r="B19" s="121" t="s">
        <v>59</v>
      </c>
      <c r="C19" s="98">
        <v>237.1</v>
      </c>
      <c r="D19" s="107"/>
      <c r="E19" s="107">
        <v>237.1</v>
      </c>
      <c r="F19" s="107">
        <v>237.1</v>
      </c>
      <c r="G19" s="98"/>
      <c r="H19" s="98"/>
      <c r="I19" s="107"/>
      <c r="J19" s="107"/>
      <c r="K19" s="107"/>
      <c r="L19" s="107"/>
      <c r="M19" s="107"/>
      <c r="N19" s="107"/>
      <c r="O19" s="107"/>
    </row>
    <row r="20" s="52" customFormat="1" ht="21" customHeight="1"/>
    <row r="21" s="52" customFormat="1" ht="21" customHeight="1"/>
    <row r="22" s="52" customFormat="1" ht="21" customHeight="1"/>
    <row r="23" s="52" customFormat="1" ht="21" customHeight="1"/>
    <row r="24" s="52" customFormat="1" ht="21" customHeight="1"/>
    <row r="25" s="52" customFormat="1" ht="21" customHeight="1"/>
    <row r="26" s="52" customFormat="1" ht="21" customHeight="1"/>
    <row r="27" s="52" customFormat="1" ht="21" customHeight="1"/>
    <row r="28" s="52" customFormat="1" ht="21" customHeight="1"/>
    <row r="29" s="52" customFormat="1" ht="21" customHeight="1"/>
    <row r="30" s="52" customFormat="1" ht="21" customHeight="1"/>
    <row r="31" s="52" customFormat="1" ht="21" customHeight="1"/>
    <row r="32" s="52" customFormat="1" ht="21" customHeight="1"/>
    <row r="33" s="52" customFormat="1" ht="15"/>
    <row r="34" s="52" customFormat="1" ht="15"/>
    <row r="35" s="52" customFormat="1" ht="15"/>
    <row r="36" s="52" customFormat="1" ht="15"/>
    <row r="37" s="52" customFormat="1" ht="15"/>
    <row r="38" s="52" customFormat="1" ht="15"/>
    <row r="39" s="52" customFormat="1" ht="15"/>
    <row r="40" s="52" customFormat="1" ht="15"/>
    <row r="41" s="52" customFormat="1" ht="15"/>
    <row r="42" s="52" customFormat="1" ht="15"/>
    <row r="43" s="52" customFormat="1" ht="15"/>
    <row r="44" s="52" customFormat="1" ht="15"/>
    <row r="45" s="52" customFormat="1" ht="15"/>
    <row r="46" s="52" customFormat="1" ht="15"/>
    <row r="47" s="52" customFormat="1" ht="15"/>
    <row r="48" s="52" customFormat="1" ht="15"/>
    <row r="49" s="52" customFormat="1" ht="15"/>
    <row r="50" s="52" customFormat="1" ht="15"/>
    <row r="51" s="52" customFormat="1" ht="15"/>
    <row r="52" s="52" customFormat="1" ht="15"/>
    <row r="53" s="52" customFormat="1" ht="15"/>
    <row r="54" s="52" customFormat="1" ht="15"/>
    <row r="55" s="52" customFormat="1" ht="15"/>
    <row r="56" s="52" customFormat="1" ht="15"/>
    <row r="57" s="52" customFormat="1" ht="15"/>
    <row r="58" s="52" customFormat="1" ht="15"/>
    <row r="59" s="52" customFormat="1" ht="15"/>
    <row r="60" s="52" customFormat="1" ht="15"/>
    <row r="61" s="52" customFormat="1" ht="15"/>
    <row r="62" s="52" customFormat="1" ht="15"/>
    <row r="63" s="52" customFormat="1" ht="15"/>
    <row r="64" s="52" customFormat="1" ht="15"/>
    <row r="65" s="52" customFormat="1" ht="15"/>
    <row r="66" s="52" customFormat="1" ht="15"/>
    <row r="67" s="52" customFormat="1" ht="15"/>
    <row r="68" s="52" customFormat="1" ht="15"/>
    <row r="69" s="52" customFormat="1" ht="15"/>
    <row r="70" s="52" customFormat="1" ht="15"/>
    <row r="71" s="52" customFormat="1" ht="15"/>
    <row r="72" s="52" customFormat="1" ht="15"/>
    <row r="73" s="52" customFormat="1" ht="15"/>
    <row r="74" s="52" customFormat="1" ht="15"/>
    <row r="75" s="52" customFormat="1" ht="15"/>
    <row r="76" s="52" customFormat="1" ht="15"/>
    <row r="77" s="52" customFormat="1" ht="15"/>
    <row r="78" s="52" customFormat="1" ht="15"/>
    <row r="79" s="52" customFormat="1" ht="15"/>
    <row r="80" s="52" customFormat="1" ht="15"/>
    <row r="81" s="52" customFormat="1" ht="15"/>
    <row r="82" s="52" customFormat="1" ht="15"/>
    <row r="83" s="52" customFormat="1" ht="15"/>
    <row r="84" s="52" customFormat="1" ht="15"/>
    <row r="85" s="52" customFormat="1" ht="15"/>
    <row r="86" s="52" customFormat="1" ht="15"/>
    <row r="87" s="52" customFormat="1" ht="15"/>
    <row r="88" s="52" customFormat="1" ht="15"/>
    <row r="89" s="52" customFormat="1" ht="15"/>
    <row r="90" s="52" customFormat="1" ht="15"/>
    <row r="91" s="52" customFormat="1" ht="15"/>
    <row r="92" s="52" customFormat="1" ht="15"/>
    <row r="93" s="52" customFormat="1" ht="15"/>
    <row r="94" s="52" customFormat="1" ht="15"/>
    <row r="95" s="52" customFormat="1" ht="15"/>
    <row r="96" s="52" customFormat="1" ht="15"/>
    <row r="97" s="52" customFormat="1" ht="15"/>
    <row r="98" s="52" customFormat="1" ht="15"/>
    <row r="99" s="52" customFormat="1" ht="15"/>
    <row r="100" s="52" customFormat="1" ht="15"/>
    <row r="101" s="52" customFormat="1" ht="15"/>
    <row r="102" s="52" customFormat="1" ht="15"/>
    <row r="103" s="52" customFormat="1" ht="15"/>
    <row r="104" s="52" customFormat="1" ht="15"/>
    <row r="105" s="52" customFormat="1" ht="15"/>
    <row r="106" s="52" customFormat="1" ht="15"/>
    <row r="107" s="52" customFormat="1" ht="15"/>
    <row r="108" s="52" customFormat="1" ht="15"/>
    <row r="109" s="52" customFormat="1" ht="15"/>
    <row r="110" s="52" customFormat="1" ht="15"/>
    <row r="111" s="52" customFormat="1" ht="15"/>
    <row r="112" s="52" customFormat="1" ht="15"/>
    <row r="113" s="52" customFormat="1" ht="15"/>
    <row r="114" s="52" customFormat="1" ht="15"/>
    <row r="115" s="52" customFormat="1" ht="15"/>
    <row r="116" s="52" customFormat="1" ht="15"/>
    <row r="117" s="52" customFormat="1" ht="15"/>
    <row r="118" s="52" customFormat="1" ht="15"/>
    <row r="119" s="52" customFormat="1" ht="15"/>
    <row r="120" s="52" customFormat="1" ht="15"/>
    <row r="121" s="52" customFormat="1" ht="15"/>
    <row r="122" s="52" customFormat="1" ht="15"/>
    <row r="123" s="52" customFormat="1" ht="15"/>
    <row r="124" s="52" customFormat="1" ht="15"/>
    <row r="125" s="52" customFormat="1" ht="15"/>
    <row r="126" s="52" customFormat="1" ht="15"/>
    <row r="127" s="52" customFormat="1" ht="15"/>
    <row r="128" s="52" customFormat="1" ht="15"/>
    <row r="129" s="52" customFormat="1" ht="15"/>
    <row r="130" s="52" customFormat="1" ht="15"/>
    <row r="131" s="52" customFormat="1" ht="15"/>
    <row r="132" s="52" customFormat="1" ht="15"/>
    <row r="133" s="52" customFormat="1" ht="15"/>
    <row r="134" s="52" customFormat="1" ht="15"/>
    <row r="135" s="52" customFormat="1" ht="15"/>
    <row r="136" s="52" customFormat="1" ht="15"/>
    <row r="137" s="52" customFormat="1" ht="15"/>
    <row r="138" s="52" customFormat="1" ht="15"/>
    <row r="139" s="52" customFormat="1" ht="15"/>
    <row r="140" s="52" customFormat="1" ht="15"/>
    <row r="141" s="52" customFormat="1" ht="15"/>
    <row r="142" s="52" customFormat="1" ht="15"/>
    <row r="143" s="52" customFormat="1" ht="15"/>
    <row r="144" s="52" customFormat="1" ht="15"/>
    <row r="145" s="52" customFormat="1" ht="15"/>
    <row r="146" s="52" customFormat="1" ht="15"/>
    <row r="147" s="52" customFormat="1" ht="15"/>
    <row r="148" s="52" customFormat="1" ht="15"/>
    <row r="149" s="52" customFormat="1" ht="15"/>
    <row r="150" s="52" customFormat="1" ht="15"/>
    <row r="151" s="52" customFormat="1" ht="15"/>
    <row r="152" s="52" customFormat="1" ht="15"/>
    <row r="153" s="52" customFormat="1" ht="15"/>
    <row r="154" s="52" customFormat="1" ht="15"/>
    <row r="155" s="52" customFormat="1" ht="15"/>
    <row r="156" s="52" customFormat="1" ht="15"/>
    <row r="157" s="52" customFormat="1" ht="15"/>
    <row r="158" s="52" customFormat="1" ht="15"/>
    <row r="159" s="52" customFormat="1" ht="15"/>
    <row r="160" s="52" customFormat="1" ht="15"/>
    <row r="161" s="52" customFormat="1" ht="15"/>
    <row r="162" s="52" customFormat="1" ht="15"/>
    <row r="163" s="52" customFormat="1" ht="15"/>
    <row r="164" s="52" customFormat="1" ht="15"/>
    <row r="165" s="52" customFormat="1" ht="15"/>
    <row r="166" s="52" customFormat="1" ht="15"/>
    <row r="167" s="52" customFormat="1" ht="15"/>
    <row r="168" s="52" customFormat="1" ht="15"/>
    <row r="169" s="52" customFormat="1" ht="15"/>
    <row r="170" s="52" customFormat="1" ht="15"/>
    <row r="171" s="52" customFormat="1" ht="15"/>
    <row r="172" s="52" customFormat="1" ht="15"/>
    <row r="173" s="52" customFormat="1" ht="15"/>
    <row r="174" s="52" customFormat="1" ht="15"/>
    <row r="175" s="52" customFormat="1" ht="15"/>
    <row r="176" s="52" customFormat="1" ht="15"/>
    <row r="177" s="52" customFormat="1" ht="15"/>
    <row r="178" s="52" customFormat="1" ht="15"/>
    <row r="179" s="52" customFormat="1" ht="15"/>
    <row r="180" s="52" customFormat="1" ht="15"/>
    <row r="181" s="52" customFormat="1" ht="15"/>
    <row r="182" s="52" customFormat="1" ht="15"/>
    <row r="183" s="52" customFormat="1" ht="15"/>
    <row r="184" s="52" customFormat="1" ht="15"/>
    <row r="185" s="52" customFormat="1" ht="15"/>
    <row r="186" s="52" customFormat="1" ht="15"/>
    <row r="187" s="52" customFormat="1" ht="15"/>
    <row r="188" s="52" customFormat="1" ht="15"/>
    <row r="189" s="52" customFormat="1" ht="15"/>
    <row r="190" s="52" customFormat="1" ht="15"/>
    <row r="191" s="52" customFormat="1" ht="15"/>
    <row r="192" s="52" customFormat="1" ht="15"/>
    <row r="193" s="52" customFormat="1" ht="15"/>
    <row r="194" s="52" customFormat="1" ht="15"/>
    <row r="195" s="52" customFormat="1" ht="15"/>
    <row r="196" s="52" customFormat="1" ht="15"/>
    <row r="197" s="52" customFormat="1" ht="15"/>
    <row r="198" s="52" customFormat="1" ht="15"/>
    <row r="199" s="52" customFormat="1" ht="15"/>
    <row r="200" s="52" customFormat="1" ht="15"/>
    <row r="201" s="52" customFormat="1" ht="15"/>
    <row r="202" s="52" customFormat="1" ht="15"/>
    <row r="203" s="52" customFormat="1" ht="15"/>
    <row r="204" s="52" customFormat="1" ht="15"/>
    <row r="205" s="52" customFormat="1" ht="15"/>
    <row r="206" s="52" customFormat="1" ht="15"/>
    <row r="207" s="52" customFormat="1" ht="15"/>
    <row r="208" s="52" customFormat="1" ht="15"/>
    <row r="209" s="52" customFormat="1" ht="15"/>
    <row r="210" s="52" customFormat="1" ht="15"/>
    <row r="211" s="52" customFormat="1" ht="15"/>
    <row r="212" s="52" customFormat="1" ht="15"/>
    <row r="213" s="52" customFormat="1" ht="15"/>
    <row r="214" s="52" customFormat="1" ht="15"/>
    <row r="215" s="52" customFormat="1" ht="15"/>
    <row r="216" s="52" customFormat="1" ht="15"/>
    <row r="217" s="52" customFormat="1" ht="15"/>
    <row r="218" s="52" customFormat="1" ht="15"/>
    <row r="219" s="52" customFormat="1" ht="15"/>
    <row r="220" s="52" customFormat="1" ht="15"/>
    <row r="221" s="52" customFormat="1" ht="15"/>
    <row r="222" s="52" customFormat="1" ht="15"/>
    <row r="223" s="52" customFormat="1" ht="15"/>
    <row r="224" s="52" customFormat="1" ht="15"/>
    <row r="225" s="52" customFormat="1" ht="15"/>
    <row r="226" s="52" customFormat="1" ht="15"/>
    <row r="227" s="52" customFormat="1" ht="15"/>
    <row r="228" s="52" customFormat="1" ht="15"/>
    <row r="229" s="52" customFormat="1" ht="15"/>
    <row r="230" s="52" customFormat="1" ht="15"/>
    <row r="231" s="52" customFormat="1" ht="15"/>
    <row r="232" s="52" customFormat="1" ht="15"/>
    <row r="233" s="52" customFormat="1" ht="15"/>
    <row r="234" s="52" customFormat="1" ht="15"/>
    <row r="235" s="52" customFormat="1" ht="15"/>
    <row r="236" s="52" customFormat="1" ht="15"/>
    <row r="237" s="52" customFormat="1" ht="15"/>
    <row r="238" s="52" customFormat="1" ht="15"/>
    <row r="239" s="52" customFormat="1" ht="15"/>
    <row r="240" s="52" customFormat="1" ht="15"/>
    <row r="241" s="52" customFormat="1" ht="15"/>
    <row r="242" s="52" customFormat="1" ht="15"/>
    <row r="243" s="52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2">
      <selection activeCell="B22" sqref="B22"/>
    </sheetView>
  </sheetViews>
  <sheetFormatPr defaultColWidth="9.140625" defaultRowHeight="12.75" customHeight="1"/>
  <cols>
    <col min="1" max="1" width="16.00390625" style="52" customWidth="1"/>
    <col min="2" max="2" width="42.8515625" style="52" customWidth="1"/>
    <col min="3" max="3" width="16.28125" style="52" customWidth="1"/>
    <col min="4" max="4" width="19.140625" style="52" customWidth="1"/>
    <col min="5" max="5" width="18.421875" style="52" customWidth="1"/>
    <col min="6" max="6" width="9.140625" style="52" customWidth="1"/>
    <col min="7" max="7" width="13.57421875" style="52" customWidth="1"/>
    <col min="8" max="8" width="9.140625" style="52" customWidth="1"/>
  </cols>
  <sheetData>
    <row r="1" spans="1:7" s="52" customFormat="1" ht="21" customHeight="1">
      <c r="A1" s="53"/>
      <c r="B1" s="53"/>
      <c r="C1" s="53"/>
      <c r="D1" s="53"/>
      <c r="E1" s="53"/>
      <c r="F1" s="53"/>
      <c r="G1" s="53"/>
    </row>
    <row r="2" spans="1:7" s="52" customFormat="1" ht="29.25" customHeight="1">
      <c r="A2" s="55" t="s">
        <v>60</v>
      </c>
      <c r="B2" s="55"/>
      <c r="C2" s="55"/>
      <c r="D2" s="55"/>
      <c r="E2" s="55"/>
      <c r="F2" s="56"/>
      <c r="G2" s="56"/>
    </row>
    <row r="3" spans="1:7" s="52" customFormat="1" ht="21" customHeight="1">
      <c r="A3" s="64" t="s">
        <v>61</v>
      </c>
      <c r="B3" s="58"/>
      <c r="C3" s="58"/>
      <c r="D3" s="58"/>
      <c r="E3" s="67" t="s">
        <v>2</v>
      </c>
      <c r="F3" s="53"/>
      <c r="G3" s="53"/>
    </row>
    <row r="4" spans="1:7" s="52" customFormat="1" ht="21" customHeight="1">
      <c r="A4" s="59" t="s">
        <v>62</v>
      </c>
      <c r="B4" s="59"/>
      <c r="C4" s="116" t="s">
        <v>32</v>
      </c>
      <c r="D4" s="79" t="s">
        <v>63</v>
      </c>
      <c r="E4" s="59" t="s">
        <v>64</v>
      </c>
      <c r="F4" s="53"/>
      <c r="G4" s="53"/>
    </row>
    <row r="5" spans="1:7" s="52" customFormat="1" ht="21" customHeight="1">
      <c r="A5" s="59" t="s">
        <v>65</v>
      </c>
      <c r="B5" s="59" t="s">
        <v>66</v>
      </c>
      <c r="C5" s="116"/>
      <c r="D5" s="79"/>
      <c r="E5" s="59"/>
      <c r="F5" s="53"/>
      <c r="G5" s="53"/>
    </row>
    <row r="6" spans="1:7" s="52" customFormat="1" ht="21" customHeight="1">
      <c r="A6" s="81" t="s">
        <v>46</v>
      </c>
      <c r="B6" s="81" t="s">
        <v>46</v>
      </c>
      <c r="C6" s="81">
        <v>1</v>
      </c>
      <c r="D6" s="82">
        <v>2</v>
      </c>
      <c r="E6" s="82">
        <v>3</v>
      </c>
      <c r="F6" s="53"/>
      <c r="G6" s="53"/>
    </row>
    <row r="7" spans="1:7" s="52" customFormat="1" ht="27" customHeight="1">
      <c r="A7" s="62" t="s">
        <v>47</v>
      </c>
      <c r="B7" s="62" t="s">
        <v>32</v>
      </c>
      <c r="C7" s="62">
        <v>4066.48</v>
      </c>
      <c r="D7" s="62">
        <v>3796.48</v>
      </c>
      <c r="E7" s="62">
        <v>270</v>
      </c>
      <c r="F7" s="53"/>
      <c r="G7" s="53"/>
    </row>
    <row r="8" spans="1:5" s="52" customFormat="1" ht="27" customHeight="1">
      <c r="A8" s="87" t="s">
        <v>48</v>
      </c>
      <c r="B8" s="62" t="s">
        <v>9</v>
      </c>
      <c r="C8" s="62">
        <v>2465.19</v>
      </c>
      <c r="D8" s="62">
        <v>2195.19</v>
      </c>
      <c r="E8" s="62">
        <v>270</v>
      </c>
    </row>
    <row r="9" spans="1:5" s="52" customFormat="1" ht="27" customHeight="1">
      <c r="A9" s="88">
        <v>20603</v>
      </c>
      <c r="B9" s="62" t="s">
        <v>49</v>
      </c>
      <c r="C9" s="62">
        <v>2465.19</v>
      </c>
      <c r="D9" s="62">
        <v>2195.19</v>
      </c>
      <c r="E9" s="62">
        <v>270</v>
      </c>
    </row>
    <row r="10" spans="1:5" s="52" customFormat="1" ht="27" customHeight="1">
      <c r="A10" s="89">
        <v>2060302</v>
      </c>
      <c r="B10" s="62" t="s">
        <v>50</v>
      </c>
      <c r="C10" s="62">
        <v>2465.19</v>
      </c>
      <c r="D10" s="62">
        <v>2195.19</v>
      </c>
      <c r="E10" s="62">
        <v>270</v>
      </c>
    </row>
    <row r="11" spans="1:5" s="52" customFormat="1" ht="27" customHeight="1">
      <c r="A11" s="87" t="s">
        <v>51</v>
      </c>
      <c r="B11" s="62" t="s">
        <v>11</v>
      </c>
      <c r="C11" s="62">
        <v>1364.19</v>
      </c>
      <c r="D11" s="62">
        <v>1364.19</v>
      </c>
      <c r="E11" s="62"/>
    </row>
    <row r="12" spans="1:5" s="52" customFormat="1" ht="27" customHeight="1">
      <c r="A12" s="88">
        <v>20805</v>
      </c>
      <c r="B12" s="62" t="s">
        <v>52</v>
      </c>
      <c r="C12" s="62">
        <v>1230.49</v>
      </c>
      <c r="D12" s="62">
        <v>1230.49</v>
      </c>
      <c r="E12" s="62"/>
    </row>
    <row r="13" spans="1:5" s="52" customFormat="1" ht="27" customHeight="1">
      <c r="A13" s="89">
        <v>2080502</v>
      </c>
      <c r="B13" s="62" t="s">
        <v>53</v>
      </c>
      <c r="C13" s="62">
        <v>955.54</v>
      </c>
      <c r="D13" s="62">
        <v>955.54</v>
      </c>
      <c r="E13" s="62"/>
    </row>
    <row r="14" spans="1:5" s="52" customFormat="1" ht="27" customHeight="1">
      <c r="A14" s="89">
        <v>2080505</v>
      </c>
      <c r="B14" s="62" t="s">
        <v>54</v>
      </c>
      <c r="C14" s="62">
        <v>274.95</v>
      </c>
      <c r="D14" s="62">
        <v>274.95</v>
      </c>
      <c r="E14" s="62"/>
    </row>
    <row r="15" spans="1:5" s="52" customFormat="1" ht="27" customHeight="1">
      <c r="A15" s="88">
        <v>20899</v>
      </c>
      <c r="B15" s="62" t="s">
        <v>55</v>
      </c>
      <c r="C15" s="62">
        <v>133.7</v>
      </c>
      <c r="D15" s="62">
        <v>133.7</v>
      </c>
      <c r="E15" s="62"/>
    </row>
    <row r="16" spans="1:5" s="52" customFormat="1" ht="27" customHeight="1">
      <c r="A16" s="89">
        <v>2089999</v>
      </c>
      <c r="B16" s="62" t="s">
        <v>56</v>
      </c>
      <c r="C16" s="62">
        <v>133.7</v>
      </c>
      <c r="D16" s="62">
        <v>133.7</v>
      </c>
      <c r="E16" s="62"/>
    </row>
    <row r="17" spans="1:5" s="52" customFormat="1" ht="27" customHeight="1">
      <c r="A17" s="87" t="s">
        <v>57</v>
      </c>
      <c r="B17" s="62" t="s">
        <v>13</v>
      </c>
      <c r="C17" s="62">
        <v>237.1</v>
      </c>
      <c r="D17" s="62">
        <v>237.1</v>
      </c>
      <c r="E17" s="62"/>
    </row>
    <row r="18" spans="1:5" s="52" customFormat="1" ht="27" customHeight="1">
      <c r="A18" s="88">
        <v>22102</v>
      </c>
      <c r="B18" s="62" t="s">
        <v>58</v>
      </c>
      <c r="C18" s="62">
        <v>237.1</v>
      </c>
      <c r="D18" s="62">
        <v>237.1</v>
      </c>
      <c r="E18" s="62"/>
    </row>
    <row r="19" spans="1:5" s="52" customFormat="1" ht="27" customHeight="1">
      <c r="A19" s="90">
        <v>2210201</v>
      </c>
      <c r="B19" s="62" t="s">
        <v>59</v>
      </c>
      <c r="C19" s="62">
        <v>237.1</v>
      </c>
      <c r="D19" s="62">
        <v>237.1</v>
      </c>
      <c r="E19" s="62"/>
    </row>
    <row r="20" s="52" customFormat="1" ht="21" customHeight="1">
      <c r="C20" s="114"/>
    </row>
    <row r="21" s="52" customFormat="1" ht="21" customHeight="1">
      <c r="E21" s="114"/>
    </row>
    <row r="22" s="52" customFormat="1" ht="21" customHeight="1"/>
    <row r="23" s="52" customFormat="1" ht="21" customHeight="1"/>
    <row r="24" s="52" customFormat="1" ht="21" customHeight="1"/>
    <row r="25" s="52" customFormat="1" ht="21" customHeight="1"/>
    <row r="26" s="52" customFormat="1" ht="21" customHeight="1"/>
    <row r="27" s="52" customFormat="1" ht="21" customHeight="1"/>
    <row r="28" s="5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3"/>
  <sheetViews>
    <sheetView showGridLines="0" workbookViewId="0" topLeftCell="A11">
      <selection activeCell="E15" sqref="E15"/>
    </sheetView>
  </sheetViews>
  <sheetFormatPr defaultColWidth="9.140625" defaultRowHeight="12.75" customHeight="1"/>
  <cols>
    <col min="1" max="1" width="32.57421875" style="52" customWidth="1"/>
    <col min="2" max="2" width="22.8515625" style="52" customWidth="1"/>
    <col min="3" max="3" width="36.00390625" style="52" customWidth="1"/>
    <col min="4" max="4" width="22.28125" style="52" customWidth="1"/>
    <col min="5" max="5" width="21.57421875" style="52" customWidth="1"/>
    <col min="6" max="7" width="23.57421875" style="52" customWidth="1"/>
    <col min="8" max="34" width="9.140625" style="52" customWidth="1"/>
  </cols>
  <sheetData>
    <row r="1" spans="1:7" s="52" customFormat="1" ht="19.5" customHeight="1">
      <c r="A1" s="53"/>
      <c r="B1" s="91"/>
      <c r="C1" s="53"/>
      <c r="D1" s="53"/>
      <c r="E1" s="53"/>
      <c r="F1" s="92"/>
      <c r="G1" s="58"/>
    </row>
    <row r="2" spans="1:7" s="52" customFormat="1" ht="29.25" customHeight="1">
      <c r="A2" s="93" t="s">
        <v>67</v>
      </c>
      <c r="B2" s="93"/>
      <c r="C2" s="93"/>
      <c r="D2" s="93"/>
      <c r="E2" s="93"/>
      <c r="F2" s="93"/>
      <c r="G2" s="93"/>
    </row>
    <row r="3" spans="1:7" s="52" customFormat="1" ht="17.25" customHeight="1">
      <c r="A3" s="64" t="s">
        <v>61</v>
      </c>
      <c r="B3" s="94"/>
      <c r="C3" s="58"/>
      <c r="D3" s="58"/>
      <c r="E3" s="58"/>
      <c r="F3" s="54"/>
      <c r="G3" s="67" t="s">
        <v>2</v>
      </c>
    </row>
    <row r="4" spans="1:7" s="52" customFormat="1" ht="17.25" customHeight="1">
      <c r="A4" s="59" t="s">
        <v>3</v>
      </c>
      <c r="B4" s="59"/>
      <c r="C4" s="59" t="s">
        <v>68</v>
      </c>
      <c r="D4" s="59"/>
      <c r="E4" s="59"/>
      <c r="F4" s="59"/>
      <c r="G4" s="59"/>
    </row>
    <row r="5" spans="1:7" s="52" customFormat="1" ht="17.25" customHeight="1">
      <c r="A5" s="59" t="s">
        <v>5</v>
      </c>
      <c r="B5" s="95" t="s">
        <v>6</v>
      </c>
      <c r="C5" s="80" t="s">
        <v>7</v>
      </c>
      <c r="D5" s="80" t="s">
        <v>32</v>
      </c>
      <c r="E5" s="80" t="s">
        <v>69</v>
      </c>
      <c r="F5" s="80" t="s">
        <v>70</v>
      </c>
      <c r="G5" s="96" t="s">
        <v>71</v>
      </c>
    </row>
    <row r="6" spans="1:7" s="52" customFormat="1" ht="17.25" customHeight="1">
      <c r="A6" s="97" t="s">
        <v>8</v>
      </c>
      <c r="B6" s="98">
        <v>3947.59</v>
      </c>
      <c r="C6" s="99" t="s">
        <v>72</v>
      </c>
      <c r="D6" s="100">
        <f>IF(ISBLANK('[1]财拨总表（引用）'!B6)," ",'[1]财拨总表（引用）'!B6)</f>
        <v>3947.59</v>
      </c>
      <c r="E6" s="100">
        <f>IF(ISBLANK('[1]财拨总表（引用）'!C6)," ",'[1]财拨总表（引用）'!C6)</f>
        <v>3947.59</v>
      </c>
      <c r="F6" s="101" t="s">
        <v>15</v>
      </c>
      <c r="G6" s="102" t="s">
        <v>15</v>
      </c>
    </row>
    <row r="7" spans="1:7" s="52" customFormat="1" ht="17.25" customHeight="1">
      <c r="A7" s="97" t="s">
        <v>73</v>
      </c>
      <c r="B7" s="98">
        <v>3947.59</v>
      </c>
      <c r="C7" s="99" t="s">
        <v>9</v>
      </c>
      <c r="D7" s="98">
        <f>IF(ISBLANK('[1]财拨总表（引用）'!B7)," ",'[1]财拨总表（引用）'!B7)</f>
        <v>2346.3</v>
      </c>
      <c r="E7" s="100">
        <f>IF(ISBLANK('[1]财拨总表（引用）'!C7)," ",'[1]财拨总表（引用）'!C7)</f>
        <v>2346.3</v>
      </c>
      <c r="F7" s="101" t="s">
        <v>15</v>
      </c>
      <c r="G7" s="102"/>
    </row>
    <row r="8" spans="1:7" s="52" customFormat="1" ht="17.25" customHeight="1">
      <c r="A8" s="97" t="s">
        <v>74</v>
      </c>
      <c r="B8" s="103"/>
      <c r="C8" s="99" t="s">
        <v>11</v>
      </c>
      <c r="D8" s="100">
        <f>IF(ISBLANK('[1]财拨总表（引用）'!B8)," ",'[1]财拨总表（引用）'!B8)</f>
        <v>1364.19</v>
      </c>
      <c r="E8" s="100">
        <f>IF(ISBLANK('[1]财拨总表（引用）'!C8)," ",'[1]财拨总表（引用）'!C8)</f>
        <v>1364.19</v>
      </c>
      <c r="F8" s="101" t="s">
        <v>15</v>
      </c>
      <c r="G8" s="102"/>
    </row>
    <row r="9" spans="1:7" s="52" customFormat="1" ht="17.25" customHeight="1">
      <c r="A9" s="97" t="s">
        <v>75</v>
      </c>
      <c r="B9" s="104"/>
      <c r="C9" s="99" t="s">
        <v>13</v>
      </c>
      <c r="D9" s="100">
        <f>IF(ISBLANK('[1]财拨总表（引用）'!B9)," ",'[1]财拨总表（引用）'!B9)</f>
        <v>237.1</v>
      </c>
      <c r="E9" s="100">
        <f>IF(ISBLANK('[1]财拨总表（引用）'!C9)," ",'[1]财拨总表（引用）'!C9)</f>
        <v>237.1</v>
      </c>
      <c r="F9" s="101" t="s">
        <v>15</v>
      </c>
      <c r="G9" s="102"/>
    </row>
    <row r="10" spans="1:7" s="52" customFormat="1" ht="17.25" customHeight="1">
      <c r="A10" s="97"/>
      <c r="B10" s="105"/>
      <c r="C10" s="99" t="s">
        <v>15</v>
      </c>
      <c r="D10" s="101" t="s">
        <v>15</v>
      </c>
      <c r="E10" s="101" t="s">
        <v>15</v>
      </c>
      <c r="F10" s="101" t="s">
        <v>15</v>
      </c>
      <c r="G10" s="102"/>
    </row>
    <row r="11" spans="1:7" s="52" customFormat="1" ht="17.25" customHeight="1">
      <c r="A11" s="97"/>
      <c r="B11" s="105"/>
      <c r="C11" s="99"/>
      <c r="D11" s="101"/>
      <c r="E11" s="101"/>
      <c r="F11" s="101"/>
      <c r="G11" s="102"/>
    </row>
    <row r="12" spans="1:7" s="52" customFormat="1" ht="17.25" customHeight="1">
      <c r="A12" s="97"/>
      <c r="B12" s="105"/>
      <c r="C12" s="99"/>
      <c r="D12" s="101"/>
      <c r="E12" s="101"/>
      <c r="F12" s="101"/>
      <c r="G12" s="102"/>
    </row>
    <row r="13" spans="1:7" s="52" customFormat="1" ht="17.25" customHeight="1">
      <c r="A13" s="97"/>
      <c r="B13" s="105"/>
      <c r="C13" s="99"/>
      <c r="D13" s="101"/>
      <c r="E13" s="101"/>
      <c r="F13" s="101"/>
      <c r="G13" s="102"/>
    </row>
    <row r="14" spans="1:7" s="52" customFormat="1" ht="17.25" customHeight="1">
      <c r="A14" s="97"/>
      <c r="B14" s="105"/>
      <c r="C14" s="99"/>
      <c r="D14" s="101"/>
      <c r="E14" s="101"/>
      <c r="F14" s="101"/>
      <c r="G14" s="102"/>
    </row>
    <row r="15" spans="1:7" s="52" customFormat="1" ht="17.25" customHeight="1">
      <c r="A15" s="97"/>
      <c r="B15" s="105"/>
      <c r="C15" s="99"/>
      <c r="D15" s="101"/>
      <c r="E15" s="101"/>
      <c r="F15" s="101"/>
      <c r="G15" s="102"/>
    </row>
    <row r="16" spans="1:7" s="52" customFormat="1" ht="17.25" customHeight="1">
      <c r="A16" s="97"/>
      <c r="B16" s="105"/>
      <c r="C16" s="99"/>
      <c r="D16" s="101"/>
      <c r="E16" s="101"/>
      <c r="F16" s="101"/>
      <c r="G16" s="102"/>
    </row>
    <row r="17" spans="1:7" s="52" customFormat="1" ht="17.25" customHeight="1">
      <c r="A17" s="97"/>
      <c r="B17" s="105"/>
      <c r="C17" s="99"/>
      <c r="D17" s="101"/>
      <c r="E17" s="101"/>
      <c r="F17" s="101"/>
      <c r="G17" s="102"/>
    </row>
    <row r="18" spans="1:7" s="52" customFormat="1" ht="17.25" customHeight="1">
      <c r="A18" s="97"/>
      <c r="B18" s="105"/>
      <c r="C18" s="99"/>
      <c r="D18" s="101"/>
      <c r="E18" s="101"/>
      <c r="F18" s="101"/>
      <c r="G18" s="102"/>
    </row>
    <row r="19" spans="1:7" s="52" customFormat="1" ht="17.25" customHeight="1">
      <c r="A19" s="97"/>
      <c r="B19" s="105"/>
      <c r="C19" s="99"/>
      <c r="D19" s="101"/>
      <c r="E19" s="101"/>
      <c r="F19" s="101"/>
      <c r="G19" s="102"/>
    </row>
    <row r="20" spans="1:7" s="52" customFormat="1" ht="17.25" customHeight="1">
      <c r="A20" s="97"/>
      <c r="B20" s="105"/>
      <c r="C20" s="99"/>
      <c r="D20" s="101"/>
      <c r="E20" s="101"/>
      <c r="F20" s="101"/>
      <c r="G20" s="102"/>
    </row>
    <row r="21" spans="1:7" s="52" customFormat="1" ht="17.25" customHeight="1">
      <c r="A21" s="97"/>
      <c r="B21" s="105"/>
      <c r="C21" s="99"/>
      <c r="D21" s="101"/>
      <c r="E21" s="101"/>
      <c r="F21" s="101"/>
      <c r="G21" s="102"/>
    </row>
    <row r="22" spans="1:7" s="52" customFormat="1" ht="17.25" customHeight="1">
      <c r="A22" s="97"/>
      <c r="B22" s="105"/>
      <c r="C22" s="99"/>
      <c r="D22" s="101"/>
      <c r="E22" s="101"/>
      <c r="F22" s="101"/>
      <c r="G22" s="102"/>
    </row>
    <row r="23" spans="1:7" s="52" customFormat="1" ht="17.25" customHeight="1">
      <c r="A23" s="97"/>
      <c r="B23" s="105"/>
      <c r="C23" s="99"/>
      <c r="D23" s="101"/>
      <c r="E23" s="101"/>
      <c r="F23" s="101"/>
      <c r="G23" s="102"/>
    </row>
    <row r="24" spans="1:7" s="52" customFormat="1" ht="17.25" customHeight="1">
      <c r="A24" s="97"/>
      <c r="B24" s="105"/>
      <c r="C24" s="99"/>
      <c r="D24" s="101"/>
      <c r="E24" s="101"/>
      <c r="F24" s="101"/>
      <c r="G24" s="102"/>
    </row>
    <row r="25" spans="1:7" s="52" customFormat="1" ht="17.25" customHeight="1">
      <c r="A25" s="97"/>
      <c r="B25" s="105"/>
      <c r="C25" s="99"/>
      <c r="D25" s="101"/>
      <c r="E25" s="101"/>
      <c r="F25" s="101"/>
      <c r="G25" s="102"/>
    </row>
    <row r="26" spans="1:7" s="52" customFormat="1" ht="17.25" customHeight="1">
      <c r="A26" s="97"/>
      <c r="B26" s="105"/>
      <c r="C26" s="99"/>
      <c r="D26" s="101"/>
      <c r="E26" s="101"/>
      <c r="F26" s="101"/>
      <c r="G26" s="102"/>
    </row>
    <row r="27" spans="1:7" s="52" customFormat="1" ht="17.25" customHeight="1">
      <c r="A27" s="97"/>
      <c r="B27" s="105"/>
      <c r="C27" s="99"/>
      <c r="D27" s="101"/>
      <c r="E27" s="101"/>
      <c r="F27" s="101"/>
      <c r="G27" s="102"/>
    </row>
    <row r="28" spans="1:7" s="52" customFormat="1" ht="17.25" customHeight="1">
      <c r="A28" s="97"/>
      <c r="B28" s="105"/>
      <c r="C28" s="99"/>
      <c r="D28" s="101"/>
      <c r="E28" s="101"/>
      <c r="F28" s="101"/>
      <c r="G28" s="102"/>
    </row>
    <row r="29" spans="1:7" s="52" customFormat="1" ht="19.5" customHeight="1">
      <c r="A29" s="106"/>
      <c r="B29" s="107"/>
      <c r="C29" s="108" t="s">
        <v>15</v>
      </c>
      <c r="D29" s="109" t="s">
        <v>15</v>
      </c>
      <c r="E29" s="109" t="s">
        <v>15</v>
      </c>
      <c r="F29" s="109" t="s">
        <v>15</v>
      </c>
      <c r="G29" s="110"/>
    </row>
    <row r="30" spans="1:7" s="52" customFormat="1" ht="19.5" customHeight="1">
      <c r="A30" s="106"/>
      <c r="B30" s="107"/>
      <c r="C30" s="108" t="s">
        <v>15</v>
      </c>
      <c r="D30" s="109" t="s">
        <v>15</v>
      </c>
      <c r="E30" s="109" t="s">
        <v>15</v>
      </c>
      <c r="F30" s="109" t="s">
        <v>15</v>
      </c>
      <c r="G30" s="110"/>
    </row>
    <row r="31" spans="1:7" s="52" customFormat="1" ht="17.25" customHeight="1">
      <c r="A31" s="106" t="s">
        <v>76</v>
      </c>
      <c r="B31" s="111"/>
      <c r="C31" s="62" t="s">
        <v>77</v>
      </c>
      <c r="D31" s="109" t="s">
        <v>15</v>
      </c>
      <c r="E31" s="109" t="s">
        <v>15</v>
      </c>
      <c r="F31" s="109" t="s">
        <v>15</v>
      </c>
      <c r="G31" s="110"/>
    </row>
    <row r="32" spans="1:7" s="52" customFormat="1" ht="17.25" customHeight="1">
      <c r="A32" s="96" t="s">
        <v>78</v>
      </c>
      <c r="B32" s="112"/>
      <c r="C32" s="62"/>
      <c r="D32" s="109" t="s">
        <v>15</v>
      </c>
      <c r="E32" s="109" t="s">
        <v>15</v>
      </c>
      <c r="F32" s="109" t="s">
        <v>15</v>
      </c>
      <c r="G32" s="110"/>
    </row>
    <row r="33" spans="1:7" s="52" customFormat="1" ht="17.25" customHeight="1">
      <c r="A33" s="106" t="s">
        <v>79</v>
      </c>
      <c r="B33" s="100"/>
      <c r="C33" s="62"/>
      <c r="D33" s="109" t="s">
        <v>15</v>
      </c>
      <c r="E33" s="109" t="s">
        <v>15</v>
      </c>
      <c r="F33" s="109" t="s">
        <v>15</v>
      </c>
      <c r="G33" s="110"/>
    </row>
    <row r="34" spans="1:7" s="52" customFormat="1" ht="17.25" customHeight="1">
      <c r="A34" s="113" t="s">
        <v>27</v>
      </c>
      <c r="B34" s="62">
        <v>3947.59</v>
      </c>
      <c r="C34" s="113" t="s">
        <v>28</v>
      </c>
      <c r="D34" s="109">
        <v>3947.59</v>
      </c>
      <c r="E34" s="109">
        <v>3947.59</v>
      </c>
      <c r="F34" s="109" t="s">
        <v>15</v>
      </c>
      <c r="G34" s="110" t="s">
        <v>15</v>
      </c>
    </row>
    <row r="35" spans="2:7" s="52" customFormat="1" ht="15.75">
      <c r="B35" s="114"/>
      <c r="G35" s="68"/>
    </row>
    <row r="36" spans="2:7" s="52" customFormat="1" ht="15.75">
      <c r="B36" s="114"/>
      <c r="G36" s="68"/>
    </row>
    <row r="37" spans="2:7" s="52" customFormat="1" ht="15.75">
      <c r="B37" s="114"/>
      <c r="G37" s="68"/>
    </row>
    <row r="38" spans="2:7" s="52" customFormat="1" ht="15.75">
      <c r="B38" s="114"/>
      <c r="G38" s="68"/>
    </row>
    <row r="39" spans="2:7" s="52" customFormat="1" ht="15.75">
      <c r="B39" s="114"/>
      <c r="G39" s="68"/>
    </row>
    <row r="40" spans="2:7" s="52" customFormat="1" ht="15.75">
      <c r="B40" s="114"/>
      <c r="G40" s="68"/>
    </row>
    <row r="41" spans="2:7" s="52" customFormat="1" ht="15.75">
      <c r="B41" s="114"/>
      <c r="G41" s="68"/>
    </row>
    <row r="42" spans="2:7" s="52" customFormat="1" ht="15.75">
      <c r="B42" s="114"/>
      <c r="G42" s="68"/>
    </row>
    <row r="43" spans="2:7" s="52" customFormat="1" ht="15.75">
      <c r="B43" s="114"/>
      <c r="G43" s="68"/>
    </row>
    <row r="44" spans="2:7" s="52" customFormat="1" ht="15.75">
      <c r="B44" s="114"/>
      <c r="G44" s="68"/>
    </row>
    <row r="45" spans="2:7" s="52" customFormat="1" ht="15.75">
      <c r="B45" s="114"/>
      <c r="G45" s="68"/>
    </row>
    <row r="46" spans="2:7" s="52" customFormat="1" ht="15.75">
      <c r="B46" s="114"/>
      <c r="G46" s="68"/>
    </row>
    <row r="47" spans="2:7" s="52" customFormat="1" ht="15.75">
      <c r="B47" s="114"/>
      <c r="G47" s="68"/>
    </row>
    <row r="48" spans="2:7" s="52" customFormat="1" ht="15.75">
      <c r="B48" s="114"/>
      <c r="G48" s="68"/>
    </row>
    <row r="49" spans="2:7" s="52" customFormat="1" ht="15.75">
      <c r="B49" s="114"/>
      <c r="G49" s="68"/>
    </row>
    <row r="50" spans="2:7" s="52" customFormat="1" ht="15.75">
      <c r="B50" s="114"/>
      <c r="G50" s="68"/>
    </row>
    <row r="51" spans="2:7" s="52" customFormat="1" ht="15.75">
      <c r="B51" s="114"/>
      <c r="G51" s="68"/>
    </row>
    <row r="52" spans="2:7" s="52" customFormat="1" ht="15.75">
      <c r="B52" s="114"/>
      <c r="G52" s="68"/>
    </row>
    <row r="53" spans="2:7" s="52" customFormat="1" ht="15.75">
      <c r="B53" s="114"/>
      <c r="G53" s="68"/>
    </row>
    <row r="54" spans="2:7" s="52" customFormat="1" ht="15.75">
      <c r="B54" s="114"/>
      <c r="G54" s="68"/>
    </row>
    <row r="55" spans="2:7" s="52" customFormat="1" ht="15.75">
      <c r="B55" s="114"/>
      <c r="G55" s="68"/>
    </row>
    <row r="56" spans="2:7" s="52" customFormat="1" ht="15.75">
      <c r="B56" s="114"/>
      <c r="G56" s="68"/>
    </row>
    <row r="57" spans="2:7" s="52" customFormat="1" ht="15.75">
      <c r="B57" s="114"/>
      <c r="G57" s="68"/>
    </row>
    <row r="58" spans="2:7" s="52" customFormat="1" ht="15.75">
      <c r="B58" s="114"/>
      <c r="G58" s="68"/>
    </row>
    <row r="59" spans="2:7" s="52" customFormat="1" ht="15.75">
      <c r="B59" s="114"/>
      <c r="G59" s="68"/>
    </row>
    <row r="60" spans="2:32" s="52" customFormat="1" ht="15.75">
      <c r="B60" s="114"/>
      <c r="G60" s="68"/>
      <c r="AF60" s="60"/>
    </row>
    <row r="61" spans="2:30" s="52" customFormat="1" ht="15.75">
      <c r="B61" s="114"/>
      <c r="G61" s="68"/>
      <c r="AD61" s="60"/>
    </row>
    <row r="62" spans="2:32" s="52" customFormat="1" ht="15.75">
      <c r="B62" s="114"/>
      <c r="G62" s="68"/>
      <c r="AE62" s="60"/>
      <c r="AF62" s="60"/>
    </row>
    <row r="63" spans="2:33" s="52" customFormat="1" ht="15.75">
      <c r="B63" s="114"/>
      <c r="G63" s="68"/>
      <c r="AF63" s="60"/>
      <c r="AG63" s="60"/>
    </row>
    <row r="64" spans="2:33" s="52" customFormat="1" ht="15.75">
      <c r="B64" s="114"/>
      <c r="G64" s="68"/>
      <c r="AG64" s="115"/>
    </row>
    <row r="65" spans="2:7" s="52" customFormat="1" ht="15.75">
      <c r="B65" s="114"/>
      <c r="G65" s="68"/>
    </row>
    <row r="66" spans="2:7" s="52" customFormat="1" ht="15.75">
      <c r="B66" s="114"/>
      <c r="G66" s="68"/>
    </row>
    <row r="67" spans="2:7" s="52" customFormat="1" ht="15.75">
      <c r="B67" s="114"/>
      <c r="G67" s="68"/>
    </row>
    <row r="68" spans="2:7" s="52" customFormat="1" ht="15.75">
      <c r="B68" s="114"/>
      <c r="G68" s="68"/>
    </row>
    <row r="69" spans="2:7" s="52" customFormat="1" ht="15.75">
      <c r="B69" s="114"/>
      <c r="G69" s="68"/>
    </row>
    <row r="70" spans="2:7" s="52" customFormat="1" ht="15.75">
      <c r="B70" s="114"/>
      <c r="G70" s="68"/>
    </row>
    <row r="71" spans="2:7" s="52" customFormat="1" ht="15.75">
      <c r="B71" s="114"/>
      <c r="G71" s="68"/>
    </row>
    <row r="72" spans="2:7" s="52" customFormat="1" ht="15.75">
      <c r="B72" s="114"/>
      <c r="G72" s="68"/>
    </row>
    <row r="73" spans="2:7" s="52" customFormat="1" ht="15.75">
      <c r="B73" s="114"/>
      <c r="G73" s="68"/>
    </row>
    <row r="74" spans="2:7" s="52" customFormat="1" ht="15.75">
      <c r="B74" s="114"/>
      <c r="G74" s="68"/>
    </row>
    <row r="75" spans="2:7" s="52" customFormat="1" ht="15.75">
      <c r="B75" s="114"/>
      <c r="G75" s="68"/>
    </row>
    <row r="76" spans="2:7" s="52" customFormat="1" ht="15.75">
      <c r="B76" s="114"/>
      <c r="G76" s="68"/>
    </row>
    <row r="77" spans="2:7" s="52" customFormat="1" ht="15.75">
      <c r="B77" s="114"/>
      <c r="G77" s="68"/>
    </row>
    <row r="78" spans="2:7" s="52" customFormat="1" ht="15.75">
      <c r="B78" s="114"/>
      <c r="G78" s="68"/>
    </row>
    <row r="79" spans="2:7" s="52" customFormat="1" ht="15.75">
      <c r="B79" s="114"/>
      <c r="G79" s="68"/>
    </row>
    <row r="80" spans="2:7" s="52" customFormat="1" ht="15.75">
      <c r="B80" s="114"/>
      <c r="G80" s="68"/>
    </row>
    <row r="81" spans="2:7" s="52" customFormat="1" ht="15.75">
      <c r="B81" s="114"/>
      <c r="G81" s="68"/>
    </row>
    <row r="82" spans="2:7" s="52" customFormat="1" ht="15.75">
      <c r="B82" s="114"/>
      <c r="G82" s="68"/>
    </row>
    <row r="83" spans="2:7" s="52" customFormat="1" ht="15.75">
      <c r="B83" s="114"/>
      <c r="G83" s="68"/>
    </row>
    <row r="84" spans="2:7" s="52" customFormat="1" ht="15.75">
      <c r="B84" s="114"/>
      <c r="G84" s="68"/>
    </row>
    <row r="85" spans="2:7" s="52" customFormat="1" ht="15.75">
      <c r="B85" s="114"/>
      <c r="G85" s="68"/>
    </row>
    <row r="86" spans="2:7" s="52" customFormat="1" ht="15.75">
      <c r="B86" s="114"/>
      <c r="G86" s="68"/>
    </row>
    <row r="87" spans="2:7" s="52" customFormat="1" ht="15.75">
      <c r="B87" s="114"/>
      <c r="G87" s="68"/>
    </row>
    <row r="88" spans="2:7" s="52" customFormat="1" ht="15.75">
      <c r="B88" s="114"/>
      <c r="G88" s="68"/>
    </row>
    <row r="89" spans="2:7" s="52" customFormat="1" ht="15.75">
      <c r="B89" s="114"/>
      <c r="G89" s="68"/>
    </row>
    <row r="90" spans="2:7" s="52" customFormat="1" ht="15.75">
      <c r="B90" s="114"/>
      <c r="G90" s="68"/>
    </row>
    <row r="91" spans="2:7" s="52" customFormat="1" ht="15.75">
      <c r="B91" s="114"/>
      <c r="G91" s="68"/>
    </row>
    <row r="92" spans="2:7" s="52" customFormat="1" ht="15.75">
      <c r="B92" s="114"/>
      <c r="G92" s="68"/>
    </row>
    <row r="93" spans="2:7" s="52" customFormat="1" ht="15.75">
      <c r="B93" s="114"/>
      <c r="G93" s="68"/>
    </row>
    <row r="94" spans="2:7" s="52" customFormat="1" ht="15.75">
      <c r="B94" s="114"/>
      <c r="G94" s="68"/>
    </row>
    <row r="95" spans="2:7" s="52" customFormat="1" ht="15.75">
      <c r="B95" s="114"/>
      <c r="G95" s="68"/>
    </row>
    <row r="96" spans="2:7" s="52" customFormat="1" ht="15.75">
      <c r="B96" s="114"/>
      <c r="G96" s="68"/>
    </row>
    <row r="97" spans="2:7" s="52" customFormat="1" ht="15.75">
      <c r="B97" s="114"/>
      <c r="G97" s="68"/>
    </row>
    <row r="98" spans="2:7" s="52" customFormat="1" ht="15.75">
      <c r="B98" s="114"/>
      <c r="G98" s="68"/>
    </row>
    <row r="99" spans="2:7" s="52" customFormat="1" ht="15.75">
      <c r="B99" s="114"/>
      <c r="G99" s="68"/>
    </row>
    <row r="100" spans="2:7" s="52" customFormat="1" ht="15.75">
      <c r="B100" s="114"/>
      <c r="G100" s="68"/>
    </row>
    <row r="101" spans="2:26" s="52" customFormat="1" ht="15.75">
      <c r="B101" s="114"/>
      <c r="G101" s="68"/>
      <c r="Z101" s="60"/>
    </row>
    <row r="102" spans="2:26" s="52" customFormat="1" ht="15.75">
      <c r="B102" s="114"/>
      <c r="G102" s="68"/>
      <c r="W102" s="60"/>
      <c r="X102" s="60"/>
      <c r="Y102" s="60"/>
      <c r="Z102" s="115"/>
    </row>
    <row r="103" spans="2:7" s="52" customFormat="1" ht="15.75">
      <c r="B103" s="114"/>
      <c r="G103" s="68"/>
    </row>
    <row r="104" spans="2:7" s="52" customFormat="1" ht="15.75">
      <c r="B104" s="114"/>
      <c r="G104" s="68"/>
    </row>
    <row r="105" spans="2:7" s="52" customFormat="1" ht="15.75">
      <c r="B105" s="114"/>
      <c r="G105" s="68"/>
    </row>
    <row r="106" spans="2:7" s="52" customFormat="1" ht="15.75">
      <c r="B106" s="114"/>
      <c r="G106" s="68"/>
    </row>
    <row r="107" spans="2:7" s="52" customFormat="1" ht="15.75">
      <c r="B107" s="114"/>
      <c r="G107" s="68"/>
    </row>
    <row r="108" spans="2:7" s="52" customFormat="1" ht="15.75">
      <c r="B108" s="114"/>
      <c r="G108" s="68"/>
    </row>
    <row r="109" spans="2:7" s="52" customFormat="1" ht="15.75">
      <c r="B109" s="114"/>
      <c r="G109" s="68"/>
    </row>
    <row r="110" spans="2:7" s="52" customFormat="1" ht="15.75">
      <c r="B110" s="114"/>
      <c r="G110" s="68"/>
    </row>
    <row r="111" spans="2:7" s="52" customFormat="1" ht="15.75">
      <c r="B111" s="114"/>
      <c r="G111" s="68"/>
    </row>
    <row r="112" spans="2:7" s="52" customFormat="1" ht="15.75">
      <c r="B112" s="114"/>
      <c r="G112" s="68"/>
    </row>
    <row r="113" spans="2:7" s="52" customFormat="1" ht="15.75">
      <c r="B113" s="114"/>
      <c r="G113" s="68"/>
    </row>
    <row r="114" spans="2:7" s="52" customFormat="1" ht="15.75">
      <c r="B114" s="114"/>
      <c r="G114" s="68"/>
    </row>
    <row r="115" spans="2:7" s="52" customFormat="1" ht="15.75">
      <c r="B115" s="114"/>
      <c r="G115" s="68"/>
    </row>
    <row r="116" spans="2:7" s="52" customFormat="1" ht="15.75">
      <c r="B116" s="114"/>
      <c r="G116" s="68"/>
    </row>
    <row r="117" spans="2:7" s="52" customFormat="1" ht="15.75">
      <c r="B117" s="114"/>
      <c r="G117" s="68"/>
    </row>
    <row r="118" spans="2:7" s="52" customFormat="1" ht="15.75">
      <c r="B118" s="114"/>
      <c r="G118" s="68"/>
    </row>
    <row r="119" spans="2:7" s="52" customFormat="1" ht="15.75">
      <c r="B119" s="114"/>
      <c r="G119" s="68"/>
    </row>
    <row r="120" spans="2:7" s="52" customFormat="1" ht="15.75">
      <c r="B120" s="114"/>
      <c r="G120" s="68"/>
    </row>
    <row r="121" spans="2:7" s="52" customFormat="1" ht="15.75">
      <c r="B121" s="114"/>
      <c r="G121" s="68"/>
    </row>
    <row r="122" spans="2:7" s="52" customFormat="1" ht="15.75">
      <c r="B122" s="114"/>
      <c r="G122" s="68"/>
    </row>
    <row r="123" spans="2:7" s="52" customFormat="1" ht="15.75">
      <c r="B123" s="114"/>
      <c r="G123" s="68"/>
    </row>
    <row r="124" spans="2:7" s="52" customFormat="1" ht="15.75">
      <c r="B124" s="114"/>
      <c r="G124" s="68"/>
    </row>
    <row r="125" spans="2:7" s="52" customFormat="1" ht="15.75">
      <c r="B125" s="114"/>
      <c r="G125" s="68"/>
    </row>
    <row r="126" spans="2:7" s="52" customFormat="1" ht="15.75">
      <c r="B126" s="114"/>
      <c r="G126" s="68"/>
    </row>
    <row r="127" spans="2:7" s="52" customFormat="1" ht="15.75">
      <c r="B127" s="114"/>
      <c r="G127" s="68"/>
    </row>
    <row r="128" spans="2:7" s="52" customFormat="1" ht="15.75">
      <c r="B128" s="114"/>
      <c r="G128" s="68"/>
    </row>
    <row r="129" spans="2:7" s="52" customFormat="1" ht="15.75">
      <c r="B129" s="114"/>
      <c r="G129" s="68"/>
    </row>
    <row r="130" spans="2:7" s="52" customFormat="1" ht="15.75">
      <c r="B130" s="114"/>
      <c r="G130" s="68"/>
    </row>
    <row r="131" spans="2:7" s="52" customFormat="1" ht="15.75">
      <c r="B131" s="114"/>
      <c r="G131" s="68"/>
    </row>
    <row r="132" spans="2:7" s="52" customFormat="1" ht="15.75">
      <c r="B132" s="114"/>
      <c r="G132" s="68"/>
    </row>
    <row r="133" spans="2:7" s="52" customFormat="1" ht="15.75">
      <c r="B133" s="114"/>
      <c r="G133" s="68"/>
    </row>
    <row r="134" spans="2:7" s="52" customFormat="1" ht="15.75">
      <c r="B134" s="114"/>
      <c r="G134" s="68"/>
    </row>
    <row r="135" spans="2:7" s="52" customFormat="1" ht="15.75">
      <c r="B135" s="114"/>
      <c r="G135" s="68"/>
    </row>
    <row r="136" spans="2:7" s="52" customFormat="1" ht="15.75">
      <c r="B136" s="114"/>
      <c r="G136" s="68"/>
    </row>
    <row r="137" spans="2:7" s="52" customFormat="1" ht="15.75">
      <c r="B137" s="114"/>
      <c r="G137" s="68"/>
    </row>
    <row r="138" spans="2:7" s="52" customFormat="1" ht="15.75">
      <c r="B138" s="114"/>
      <c r="G138" s="68"/>
    </row>
    <row r="139" spans="2:7" s="52" customFormat="1" ht="15.75">
      <c r="B139" s="114"/>
      <c r="G139" s="68"/>
    </row>
    <row r="140" spans="2:7" s="52" customFormat="1" ht="15.75">
      <c r="B140" s="114"/>
      <c r="G140" s="68"/>
    </row>
    <row r="141" spans="2:7" s="52" customFormat="1" ht="15.75">
      <c r="B141" s="114"/>
      <c r="G141" s="68"/>
    </row>
    <row r="142" spans="2:7" s="52" customFormat="1" ht="15.75">
      <c r="B142" s="114"/>
      <c r="G142" s="68"/>
    </row>
    <row r="143" spans="2:7" s="52" customFormat="1" ht="15.75">
      <c r="B143" s="114"/>
      <c r="G143" s="68"/>
    </row>
    <row r="144" spans="2:7" s="52" customFormat="1" ht="15.75">
      <c r="B144" s="114"/>
      <c r="G144" s="68"/>
    </row>
    <row r="145" spans="2:7" s="52" customFormat="1" ht="15.75">
      <c r="B145" s="114"/>
      <c r="G145" s="68"/>
    </row>
    <row r="146" spans="2:7" s="52" customFormat="1" ht="15.75">
      <c r="B146" s="114"/>
      <c r="G146" s="68"/>
    </row>
    <row r="147" spans="2:7" s="52" customFormat="1" ht="15.75">
      <c r="B147" s="114"/>
      <c r="G147" s="68"/>
    </row>
    <row r="148" spans="2:7" s="52" customFormat="1" ht="15.75">
      <c r="B148" s="114"/>
      <c r="G148" s="68"/>
    </row>
    <row r="149" spans="2:7" s="52" customFormat="1" ht="15.75">
      <c r="B149" s="114"/>
      <c r="G149" s="68"/>
    </row>
    <row r="150" spans="2:7" s="52" customFormat="1" ht="15.75">
      <c r="B150" s="114"/>
      <c r="G150" s="68"/>
    </row>
    <row r="151" spans="2:7" s="52" customFormat="1" ht="15.75">
      <c r="B151" s="114"/>
      <c r="G151" s="68"/>
    </row>
    <row r="152" spans="2:7" s="52" customFormat="1" ht="15.75">
      <c r="B152" s="114"/>
      <c r="G152" s="68"/>
    </row>
    <row r="153" spans="2:7" s="52" customFormat="1" ht="15.75">
      <c r="B153" s="114"/>
      <c r="G153" s="68"/>
    </row>
    <row r="154" spans="2:7" s="52" customFormat="1" ht="15.75">
      <c r="B154" s="114"/>
      <c r="G154" s="68"/>
    </row>
    <row r="155" spans="2:7" s="52" customFormat="1" ht="15.75">
      <c r="B155" s="114"/>
      <c r="G155" s="68"/>
    </row>
    <row r="156" spans="2:7" s="52" customFormat="1" ht="15.75">
      <c r="B156" s="114"/>
      <c r="G156" s="68"/>
    </row>
    <row r="157" spans="2:7" s="52" customFormat="1" ht="15.75">
      <c r="B157" s="114"/>
      <c r="G157" s="68"/>
    </row>
    <row r="158" spans="2:7" s="52" customFormat="1" ht="15.75">
      <c r="B158" s="114"/>
      <c r="G158" s="68"/>
    </row>
    <row r="159" spans="2:7" s="52" customFormat="1" ht="15.75">
      <c r="B159" s="114"/>
      <c r="G159" s="68"/>
    </row>
    <row r="160" spans="2:7" s="52" customFormat="1" ht="15.75">
      <c r="B160" s="114"/>
      <c r="G160" s="68"/>
    </row>
    <row r="161" spans="2:7" s="52" customFormat="1" ht="15.75">
      <c r="B161" s="114"/>
      <c r="G161" s="68"/>
    </row>
    <row r="162" spans="2:7" s="52" customFormat="1" ht="15.75">
      <c r="B162" s="114"/>
      <c r="G162" s="68"/>
    </row>
    <row r="163" spans="2:7" s="52" customFormat="1" ht="15.75">
      <c r="B163" s="114"/>
      <c r="G163" s="68"/>
    </row>
    <row r="164" spans="2:7" s="52" customFormat="1" ht="15.75">
      <c r="B164" s="114"/>
      <c r="G164" s="68"/>
    </row>
    <row r="165" spans="2:7" s="52" customFormat="1" ht="15.75">
      <c r="B165" s="114"/>
      <c r="G165" s="68"/>
    </row>
    <row r="166" spans="2:7" s="52" customFormat="1" ht="15.75">
      <c r="B166" s="114"/>
      <c r="G166" s="68"/>
    </row>
    <row r="167" spans="2:7" s="52" customFormat="1" ht="15.75">
      <c r="B167" s="114"/>
      <c r="G167" s="68"/>
    </row>
    <row r="168" spans="2:7" s="52" customFormat="1" ht="15.75">
      <c r="B168" s="114"/>
      <c r="G168" s="68"/>
    </row>
    <row r="169" spans="2:7" s="52" customFormat="1" ht="15.75">
      <c r="B169" s="114"/>
      <c r="G169" s="68"/>
    </row>
    <row r="170" spans="2:7" s="52" customFormat="1" ht="15.75">
      <c r="B170" s="114"/>
      <c r="G170" s="68"/>
    </row>
    <row r="171" spans="2:7" s="52" customFormat="1" ht="15.75">
      <c r="B171" s="114"/>
      <c r="G171" s="68"/>
    </row>
    <row r="172" spans="2:7" s="52" customFormat="1" ht="15.75">
      <c r="B172" s="114"/>
      <c r="G172" s="68"/>
    </row>
    <row r="173" spans="2:7" s="52" customFormat="1" ht="15.75">
      <c r="B173" s="114"/>
      <c r="G173" s="68"/>
    </row>
    <row r="174" spans="2:7" s="52" customFormat="1" ht="15.75">
      <c r="B174" s="114"/>
      <c r="G174" s="68"/>
    </row>
    <row r="175" spans="2:7" s="52" customFormat="1" ht="15.75">
      <c r="B175" s="114"/>
      <c r="G175" s="68"/>
    </row>
    <row r="176" spans="2:7" s="52" customFormat="1" ht="15.75">
      <c r="B176" s="114"/>
      <c r="G176" s="68"/>
    </row>
    <row r="177" spans="2:7" s="52" customFormat="1" ht="15.75">
      <c r="B177" s="114"/>
      <c r="G177" s="68"/>
    </row>
    <row r="178" spans="2:7" s="52" customFormat="1" ht="15.75">
      <c r="B178" s="114"/>
      <c r="G178" s="68"/>
    </row>
    <row r="179" spans="2:7" s="52" customFormat="1" ht="15.75">
      <c r="B179" s="114"/>
      <c r="G179" s="68"/>
    </row>
    <row r="180" spans="2:7" s="52" customFormat="1" ht="15.75">
      <c r="B180" s="114"/>
      <c r="G180" s="68"/>
    </row>
    <row r="181" spans="2:7" s="52" customFormat="1" ht="15.75">
      <c r="B181" s="114"/>
      <c r="G181" s="68"/>
    </row>
    <row r="182" spans="2:7" s="52" customFormat="1" ht="15.75">
      <c r="B182" s="114"/>
      <c r="G182" s="68"/>
    </row>
    <row r="183" spans="2:7" s="52" customFormat="1" ht="15.75">
      <c r="B183" s="114"/>
      <c r="G183" s="68"/>
    </row>
    <row r="184" spans="2:7" s="52" customFormat="1" ht="15.75">
      <c r="B184" s="114"/>
      <c r="G184" s="68"/>
    </row>
    <row r="185" spans="2:7" s="52" customFormat="1" ht="15.75">
      <c r="B185" s="114"/>
      <c r="G185" s="68"/>
    </row>
    <row r="186" spans="2:7" s="52" customFormat="1" ht="15.75">
      <c r="B186" s="114"/>
      <c r="G186" s="68"/>
    </row>
    <row r="187" spans="2:7" s="52" customFormat="1" ht="15.75">
      <c r="B187" s="114"/>
      <c r="G187" s="68"/>
    </row>
    <row r="188" spans="2:7" s="52" customFormat="1" ht="15.75">
      <c r="B188" s="114"/>
      <c r="G188" s="68"/>
    </row>
    <row r="189" spans="2:7" s="52" customFormat="1" ht="15.75">
      <c r="B189" s="114"/>
      <c r="G189" s="68"/>
    </row>
    <row r="190" spans="2:7" s="52" customFormat="1" ht="15.75">
      <c r="B190" s="114"/>
      <c r="G190" s="68"/>
    </row>
    <row r="191" spans="2:7" s="52" customFormat="1" ht="15.75">
      <c r="B191" s="114"/>
      <c r="G191" s="68"/>
    </row>
    <row r="192" spans="2:7" s="52" customFormat="1" ht="15.75">
      <c r="B192" s="114"/>
      <c r="G192" s="68"/>
    </row>
    <row r="193" spans="2:7" s="52" customFormat="1" ht="15.75">
      <c r="B193" s="114"/>
      <c r="G193" s="68"/>
    </row>
    <row r="194" spans="2:7" s="52" customFormat="1" ht="15.75">
      <c r="B194" s="114"/>
      <c r="G194" s="68"/>
    </row>
    <row r="195" spans="2:7" s="52" customFormat="1" ht="15.75">
      <c r="B195" s="114"/>
      <c r="G195" s="68"/>
    </row>
    <row r="196" spans="2:7" s="52" customFormat="1" ht="15.75">
      <c r="B196" s="114"/>
      <c r="G196" s="68"/>
    </row>
    <row r="197" spans="2:7" s="52" customFormat="1" ht="15.75">
      <c r="B197" s="114"/>
      <c r="G197" s="68"/>
    </row>
    <row r="198" spans="2:7" s="52" customFormat="1" ht="15.75">
      <c r="B198" s="114"/>
      <c r="G198" s="68"/>
    </row>
    <row r="199" spans="2:7" s="52" customFormat="1" ht="15.75">
      <c r="B199" s="114"/>
      <c r="G199" s="68"/>
    </row>
    <row r="200" spans="2:7" s="52" customFormat="1" ht="15.75">
      <c r="B200" s="114"/>
      <c r="G200" s="68"/>
    </row>
    <row r="201" spans="2:7" s="52" customFormat="1" ht="15.75">
      <c r="B201" s="114"/>
      <c r="G201" s="68"/>
    </row>
    <row r="202" spans="2:7" s="52" customFormat="1" ht="15.75">
      <c r="B202" s="114"/>
      <c r="G202" s="68"/>
    </row>
    <row r="203" spans="2:7" s="52" customFormat="1" ht="15.75">
      <c r="B203" s="114"/>
      <c r="G203" s="68"/>
    </row>
    <row r="204" spans="2:7" s="52" customFormat="1" ht="15.75">
      <c r="B204" s="114"/>
      <c r="G204" s="68"/>
    </row>
    <row r="205" spans="2:7" s="52" customFormat="1" ht="15.75">
      <c r="B205" s="114"/>
      <c r="G205" s="68"/>
    </row>
    <row r="206" spans="2:7" s="52" customFormat="1" ht="15.75">
      <c r="B206" s="114"/>
      <c r="G206" s="68"/>
    </row>
    <row r="207" spans="2:7" s="52" customFormat="1" ht="15.75">
      <c r="B207" s="114"/>
      <c r="G207" s="68"/>
    </row>
    <row r="208" spans="2:7" s="52" customFormat="1" ht="15.75">
      <c r="B208" s="114"/>
      <c r="G208" s="68"/>
    </row>
    <row r="209" spans="2:7" s="52" customFormat="1" ht="15.75">
      <c r="B209" s="114"/>
      <c r="G209" s="68"/>
    </row>
    <row r="210" spans="2:7" s="52" customFormat="1" ht="15.75">
      <c r="B210" s="114"/>
      <c r="G210" s="68"/>
    </row>
    <row r="211" spans="2:7" s="52" customFormat="1" ht="15.75">
      <c r="B211" s="114"/>
      <c r="G211" s="68"/>
    </row>
    <row r="212" spans="2:7" s="52" customFormat="1" ht="15.75">
      <c r="B212" s="114"/>
      <c r="G212" s="68"/>
    </row>
    <row r="213" spans="2:7" s="52" customFormat="1" ht="15.75">
      <c r="B213" s="114"/>
      <c r="G213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14.57421875" style="52" customWidth="1"/>
    <col min="2" max="2" width="42.28125" style="52" customWidth="1"/>
    <col min="3" max="3" width="19.140625" style="52" customWidth="1"/>
    <col min="4" max="4" width="19.00390625" style="52" customWidth="1"/>
    <col min="5" max="5" width="16.7109375" style="52" customWidth="1"/>
    <col min="6" max="6" width="9.140625" style="52" customWidth="1"/>
    <col min="7" max="7" width="13.57421875" style="52" customWidth="1"/>
    <col min="8" max="8" width="9.140625" style="52" customWidth="1"/>
  </cols>
  <sheetData>
    <row r="1" spans="1:7" s="52" customFormat="1" ht="21" customHeight="1">
      <c r="A1" s="53"/>
      <c r="B1" s="53"/>
      <c r="C1" s="53"/>
      <c r="D1" s="53"/>
      <c r="E1" s="53"/>
      <c r="F1" s="53"/>
      <c r="G1" s="53"/>
    </row>
    <row r="2" spans="1:7" s="52" customFormat="1" ht="29.25" customHeight="1">
      <c r="A2" s="55" t="s">
        <v>80</v>
      </c>
      <c r="B2" s="55"/>
      <c r="C2" s="55"/>
      <c r="D2" s="55"/>
      <c r="E2" s="55"/>
      <c r="F2" s="56"/>
      <c r="G2" s="56"/>
    </row>
    <row r="3" spans="1:7" s="52" customFormat="1" ht="21" customHeight="1">
      <c r="A3" s="64" t="s">
        <v>61</v>
      </c>
      <c r="B3" s="58"/>
      <c r="C3" s="58"/>
      <c r="D3" s="58"/>
      <c r="E3" s="54" t="s">
        <v>2</v>
      </c>
      <c r="F3" s="53"/>
      <c r="G3" s="53"/>
    </row>
    <row r="4" spans="1:7" s="52" customFormat="1" ht="17.25" customHeight="1">
      <c r="A4" s="59" t="s">
        <v>62</v>
      </c>
      <c r="B4" s="59"/>
      <c r="C4" s="59" t="s">
        <v>81</v>
      </c>
      <c r="D4" s="59"/>
      <c r="E4" s="59"/>
      <c r="F4" s="53"/>
      <c r="G4" s="53"/>
    </row>
    <row r="5" spans="1:7" s="52" customFormat="1" ht="21" customHeight="1">
      <c r="A5" s="59" t="s">
        <v>65</v>
      </c>
      <c r="B5" s="59" t="s">
        <v>66</v>
      </c>
      <c r="C5" s="59" t="s">
        <v>32</v>
      </c>
      <c r="D5" s="59" t="s">
        <v>63</v>
      </c>
      <c r="E5" s="59" t="s">
        <v>64</v>
      </c>
      <c r="F5" s="53"/>
      <c r="G5" s="53"/>
    </row>
    <row r="6" spans="1:7" s="52" customFormat="1" ht="21" customHeight="1">
      <c r="A6" s="81" t="s">
        <v>46</v>
      </c>
      <c r="B6" s="81" t="s">
        <v>46</v>
      </c>
      <c r="C6" s="82">
        <v>1</v>
      </c>
      <c r="D6" s="82">
        <f>C6+1</f>
        <v>2</v>
      </c>
      <c r="E6" s="82">
        <f>D6+1</f>
        <v>3</v>
      </c>
      <c r="F6" s="53"/>
      <c r="G6" s="53"/>
    </row>
    <row r="7" spans="1:7" s="52" customFormat="1" ht="28.5" customHeight="1">
      <c r="A7" s="62" t="s">
        <v>47</v>
      </c>
      <c r="B7" s="62" t="s">
        <v>32</v>
      </c>
      <c r="C7" s="62">
        <v>3947.59</v>
      </c>
      <c r="D7" s="62">
        <v>3677.59</v>
      </c>
      <c r="E7" s="62">
        <v>270</v>
      </c>
      <c r="F7" s="53"/>
      <c r="G7" s="53"/>
    </row>
    <row r="8" spans="1:5" s="52" customFormat="1" ht="28.5" customHeight="1">
      <c r="A8" s="87" t="s">
        <v>48</v>
      </c>
      <c r="B8" s="62" t="s">
        <v>9</v>
      </c>
      <c r="C8" s="62">
        <v>2346.3</v>
      </c>
      <c r="D8" s="62">
        <v>2076.3</v>
      </c>
      <c r="E8" s="62">
        <v>270</v>
      </c>
    </row>
    <row r="9" spans="1:5" s="52" customFormat="1" ht="28.5" customHeight="1">
      <c r="A9" s="88">
        <v>20603</v>
      </c>
      <c r="B9" s="62" t="s">
        <v>49</v>
      </c>
      <c r="C9" s="62">
        <v>2346.3</v>
      </c>
      <c r="D9" s="62">
        <v>2076.3</v>
      </c>
      <c r="E9" s="62">
        <v>270</v>
      </c>
    </row>
    <row r="10" spans="1:5" s="52" customFormat="1" ht="28.5" customHeight="1">
      <c r="A10" s="89">
        <v>2060302</v>
      </c>
      <c r="B10" s="62" t="s">
        <v>50</v>
      </c>
      <c r="C10" s="62">
        <v>2346.3</v>
      </c>
      <c r="D10" s="62">
        <v>2076.3</v>
      </c>
      <c r="E10" s="62">
        <v>270</v>
      </c>
    </row>
    <row r="11" spans="1:5" s="52" customFormat="1" ht="28.5" customHeight="1">
      <c r="A11" s="87" t="s">
        <v>51</v>
      </c>
      <c r="B11" s="62" t="s">
        <v>11</v>
      </c>
      <c r="C11" s="62">
        <v>1364.19</v>
      </c>
      <c r="D11" s="62">
        <v>1364.19</v>
      </c>
      <c r="E11" s="62"/>
    </row>
    <row r="12" spans="1:5" s="52" customFormat="1" ht="28.5" customHeight="1">
      <c r="A12" s="88">
        <v>20805</v>
      </c>
      <c r="B12" s="62" t="s">
        <v>52</v>
      </c>
      <c r="C12" s="62">
        <v>1230.49</v>
      </c>
      <c r="D12" s="62">
        <v>1230.49</v>
      </c>
      <c r="E12" s="62"/>
    </row>
    <row r="13" spans="1:5" s="52" customFormat="1" ht="28.5" customHeight="1">
      <c r="A13" s="89">
        <v>2080502</v>
      </c>
      <c r="B13" s="62" t="s">
        <v>53</v>
      </c>
      <c r="C13" s="62">
        <v>955.54</v>
      </c>
      <c r="D13" s="62">
        <v>955.54</v>
      </c>
      <c r="E13" s="62"/>
    </row>
    <row r="14" spans="1:5" s="52" customFormat="1" ht="28.5" customHeight="1">
      <c r="A14" s="89">
        <v>2080505</v>
      </c>
      <c r="B14" s="62" t="s">
        <v>54</v>
      </c>
      <c r="C14" s="62">
        <v>274.95</v>
      </c>
      <c r="D14" s="62">
        <v>274.95</v>
      </c>
      <c r="E14" s="62"/>
    </row>
    <row r="15" spans="1:5" s="52" customFormat="1" ht="28.5" customHeight="1">
      <c r="A15" s="88">
        <v>20899</v>
      </c>
      <c r="B15" s="62" t="s">
        <v>55</v>
      </c>
      <c r="C15" s="62">
        <v>133.7</v>
      </c>
      <c r="D15" s="62">
        <v>133.7</v>
      </c>
      <c r="E15" s="62"/>
    </row>
    <row r="16" spans="1:5" s="52" customFormat="1" ht="28.5" customHeight="1">
      <c r="A16" s="89">
        <v>2089999</v>
      </c>
      <c r="B16" s="62" t="s">
        <v>56</v>
      </c>
      <c r="C16" s="62">
        <v>133.7</v>
      </c>
      <c r="D16" s="62">
        <v>133.7</v>
      </c>
      <c r="E16" s="62"/>
    </row>
    <row r="17" spans="1:5" s="52" customFormat="1" ht="28.5" customHeight="1">
      <c r="A17" s="87" t="s">
        <v>57</v>
      </c>
      <c r="B17" s="62" t="s">
        <v>13</v>
      </c>
      <c r="C17" s="62">
        <v>237.1</v>
      </c>
      <c r="D17" s="62">
        <v>237.1</v>
      </c>
      <c r="E17" s="62"/>
    </row>
    <row r="18" spans="1:5" s="52" customFormat="1" ht="28.5" customHeight="1">
      <c r="A18" s="88">
        <v>22102</v>
      </c>
      <c r="B18" s="62" t="s">
        <v>58</v>
      </c>
      <c r="C18" s="62">
        <v>237.1</v>
      </c>
      <c r="D18" s="62">
        <v>237.1</v>
      </c>
      <c r="E18" s="62"/>
    </row>
    <row r="19" spans="1:5" s="52" customFormat="1" ht="28.5" customHeight="1">
      <c r="A19" s="90">
        <v>2210201</v>
      </c>
      <c r="B19" s="62" t="s">
        <v>59</v>
      </c>
      <c r="C19" s="62">
        <v>237.1</v>
      </c>
      <c r="D19" s="62">
        <v>237.1</v>
      </c>
      <c r="E19" s="62"/>
    </row>
    <row r="20" s="52" customFormat="1" ht="21" customHeight="1"/>
    <row r="21" s="52" customFormat="1" ht="21" customHeight="1"/>
    <row r="22" s="52" customFormat="1" ht="21" customHeight="1"/>
    <row r="23" s="52" customFormat="1" ht="21" customHeight="1"/>
    <row r="24" s="52" customFormat="1" ht="21" customHeight="1"/>
    <row r="25" s="52" customFormat="1" ht="21" customHeight="1"/>
    <row r="26" s="52" customFormat="1" ht="21" customHeight="1"/>
    <row r="27" s="52" customFormat="1" ht="21" customHeight="1"/>
    <row r="28" s="52" customFormat="1" ht="21" customHeight="1"/>
    <row r="29" s="52" customFormat="1" ht="21" customHeight="1"/>
    <row r="30" s="52" customFormat="1" ht="21" customHeight="1"/>
    <row r="31" s="52" customFormat="1" ht="15"/>
    <row r="32" s="52" customFormat="1" ht="15"/>
    <row r="33" s="52" customFormat="1" ht="15"/>
    <row r="34" s="52" customFormat="1" ht="15"/>
    <row r="35" s="52" customFormat="1" ht="15"/>
    <row r="36" s="5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26">
      <selection activeCell="D7" sqref="D7"/>
    </sheetView>
  </sheetViews>
  <sheetFormatPr defaultColWidth="9.140625" defaultRowHeight="12.75" customHeight="1"/>
  <cols>
    <col min="1" max="1" width="13.421875" style="52" customWidth="1"/>
    <col min="2" max="2" width="35.28125" style="52" customWidth="1"/>
    <col min="3" max="3" width="13.8515625" style="52" customWidth="1"/>
    <col min="4" max="4" width="13.28125" style="52" customWidth="1"/>
    <col min="5" max="5" width="13.42187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s="52" customFormat="1" ht="21" customHeight="1">
      <c r="A1" s="53"/>
      <c r="B1" s="53"/>
      <c r="C1" s="53"/>
      <c r="D1" s="53"/>
      <c r="E1" s="53"/>
      <c r="F1" s="53"/>
      <c r="G1" s="53"/>
    </row>
    <row r="2" spans="1:7" s="52" customFormat="1" ht="29.25" customHeight="1">
      <c r="A2" s="55" t="s">
        <v>82</v>
      </c>
      <c r="B2" s="55"/>
      <c r="C2" s="55"/>
      <c r="D2" s="55"/>
      <c r="E2" s="55"/>
      <c r="F2" s="56"/>
      <c r="G2" s="56"/>
    </row>
    <row r="3" spans="1:7" s="52" customFormat="1" ht="21" customHeight="1">
      <c r="A3" s="64" t="s">
        <v>61</v>
      </c>
      <c r="B3" s="58"/>
      <c r="C3" s="58"/>
      <c r="D3" s="58"/>
      <c r="E3" s="54" t="s">
        <v>2</v>
      </c>
      <c r="F3" s="53"/>
      <c r="G3" s="53"/>
    </row>
    <row r="4" spans="1:7" s="52" customFormat="1" ht="17.25" customHeight="1">
      <c r="A4" s="59" t="s">
        <v>83</v>
      </c>
      <c r="B4" s="59"/>
      <c r="C4" s="59" t="s">
        <v>84</v>
      </c>
      <c r="D4" s="59"/>
      <c r="E4" s="59"/>
      <c r="F4" s="53"/>
      <c r="G4" s="53"/>
    </row>
    <row r="5" spans="1:7" s="52" customFormat="1" ht="21" customHeight="1">
      <c r="A5" s="59" t="s">
        <v>65</v>
      </c>
      <c r="B5" s="79" t="s">
        <v>66</v>
      </c>
      <c r="C5" s="80" t="s">
        <v>32</v>
      </c>
      <c r="D5" s="80" t="s">
        <v>85</v>
      </c>
      <c r="E5" s="80" t="s">
        <v>86</v>
      </c>
      <c r="F5" s="53"/>
      <c r="G5" s="53"/>
    </row>
    <row r="6" spans="1:7" s="52" customFormat="1" ht="21" customHeight="1">
      <c r="A6" s="81" t="s">
        <v>46</v>
      </c>
      <c r="B6" s="81" t="s">
        <v>46</v>
      </c>
      <c r="C6" s="82">
        <v>1</v>
      </c>
      <c r="D6" s="82">
        <f>C6+1</f>
        <v>2</v>
      </c>
      <c r="E6" s="82">
        <f>D6+1</f>
        <v>3</v>
      </c>
      <c r="F6" s="53"/>
      <c r="G6" s="53"/>
    </row>
    <row r="7" spans="1:8" s="52" customFormat="1" ht="27" customHeight="1">
      <c r="A7" s="83" t="s">
        <v>47</v>
      </c>
      <c r="B7" s="83" t="s">
        <v>32</v>
      </c>
      <c r="C7" s="76">
        <v>3677.59</v>
      </c>
      <c r="D7" s="84">
        <v>3579.34</v>
      </c>
      <c r="E7" s="85">
        <v>98.25</v>
      </c>
      <c r="F7" s="86"/>
      <c r="G7" s="86"/>
      <c r="H7" s="60"/>
    </row>
    <row r="8" spans="1:5" s="52" customFormat="1" ht="27" customHeight="1">
      <c r="A8" s="83" t="s">
        <v>87</v>
      </c>
      <c r="B8" s="83" t="s">
        <v>88</v>
      </c>
      <c r="C8" s="76">
        <v>2623.8</v>
      </c>
      <c r="D8" s="84">
        <v>2623.8</v>
      </c>
      <c r="E8" s="85"/>
    </row>
    <row r="9" spans="1:5" s="52" customFormat="1" ht="27" customHeight="1">
      <c r="A9" s="83" t="s">
        <v>89</v>
      </c>
      <c r="B9" s="83" t="s">
        <v>90</v>
      </c>
      <c r="C9" s="76">
        <v>730.83</v>
      </c>
      <c r="D9" s="84">
        <v>730.83</v>
      </c>
      <c r="E9" s="85"/>
    </row>
    <row r="10" spans="1:5" s="52" customFormat="1" ht="27" customHeight="1">
      <c r="A10" s="83" t="s">
        <v>91</v>
      </c>
      <c r="B10" s="83" t="s">
        <v>92</v>
      </c>
      <c r="C10" s="76">
        <v>49.32</v>
      </c>
      <c r="D10" s="84">
        <v>49.32</v>
      </c>
      <c r="E10" s="85"/>
    </row>
    <row r="11" spans="1:5" s="52" customFormat="1" ht="27" customHeight="1">
      <c r="A11" s="83" t="s">
        <v>93</v>
      </c>
      <c r="B11" s="83" t="s">
        <v>94</v>
      </c>
      <c r="C11" s="76">
        <v>846.86</v>
      </c>
      <c r="D11" s="84">
        <v>846.86</v>
      </c>
      <c r="E11" s="85"/>
    </row>
    <row r="12" spans="1:5" s="52" customFormat="1" ht="27" customHeight="1">
      <c r="A12" s="83" t="s">
        <v>95</v>
      </c>
      <c r="B12" s="83" t="s">
        <v>96</v>
      </c>
      <c r="C12" s="76">
        <v>348.92</v>
      </c>
      <c r="D12" s="84">
        <v>348.92</v>
      </c>
      <c r="E12" s="85"/>
    </row>
    <row r="13" spans="1:5" s="52" customFormat="1" ht="27" customHeight="1">
      <c r="A13" s="83" t="s">
        <v>97</v>
      </c>
      <c r="B13" s="83" t="s">
        <v>98</v>
      </c>
      <c r="C13" s="76">
        <v>274.95</v>
      </c>
      <c r="D13" s="84">
        <v>274.95</v>
      </c>
      <c r="E13" s="85"/>
    </row>
    <row r="14" spans="1:5" s="52" customFormat="1" ht="27" customHeight="1">
      <c r="A14" s="83" t="s">
        <v>99</v>
      </c>
      <c r="B14" s="83" t="s">
        <v>100</v>
      </c>
      <c r="C14" s="76">
        <v>116.85</v>
      </c>
      <c r="D14" s="84">
        <v>116.85</v>
      </c>
      <c r="E14" s="85"/>
    </row>
    <row r="15" spans="1:5" s="52" customFormat="1" ht="27" customHeight="1">
      <c r="A15" s="83" t="s">
        <v>101</v>
      </c>
      <c r="B15" s="83" t="s">
        <v>102</v>
      </c>
      <c r="C15" s="76">
        <v>14.09</v>
      </c>
      <c r="D15" s="84">
        <v>14.09</v>
      </c>
      <c r="E15" s="85"/>
    </row>
    <row r="16" spans="1:5" s="52" customFormat="1" ht="27" customHeight="1">
      <c r="A16" s="83" t="s">
        <v>103</v>
      </c>
      <c r="B16" s="83" t="s">
        <v>104</v>
      </c>
      <c r="C16" s="76">
        <v>237.1</v>
      </c>
      <c r="D16" s="84">
        <v>237.1</v>
      </c>
      <c r="E16" s="85"/>
    </row>
    <row r="17" spans="1:5" s="52" customFormat="1" ht="27" customHeight="1">
      <c r="A17" s="83" t="s">
        <v>105</v>
      </c>
      <c r="B17" s="83" t="s">
        <v>106</v>
      </c>
      <c r="C17" s="76">
        <v>2.76</v>
      </c>
      <c r="D17" s="84">
        <v>2.76</v>
      </c>
      <c r="E17" s="85"/>
    </row>
    <row r="18" spans="1:5" s="52" customFormat="1" ht="27" customHeight="1">
      <c r="A18" s="83" t="s">
        <v>107</v>
      </c>
      <c r="B18" s="83" t="s">
        <v>108</v>
      </c>
      <c r="C18" s="76">
        <v>2.12</v>
      </c>
      <c r="D18" s="84">
        <v>2.12</v>
      </c>
      <c r="E18" s="85"/>
    </row>
    <row r="19" spans="1:5" s="52" customFormat="1" ht="27" customHeight="1">
      <c r="A19" s="83" t="s">
        <v>109</v>
      </c>
      <c r="B19" s="83" t="s">
        <v>110</v>
      </c>
      <c r="C19" s="76">
        <v>98.25</v>
      </c>
      <c r="D19" s="84"/>
      <c r="E19" s="85">
        <v>98.25</v>
      </c>
    </row>
    <row r="20" spans="1:5" s="52" customFormat="1" ht="27" customHeight="1">
      <c r="A20" s="83" t="s">
        <v>111</v>
      </c>
      <c r="B20" s="83" t="s">
        <v>112</v>
      </c>
      <c r="C20" s="76">
        <v>7.2</v>
      </c>
      <c r="D20" s="84"/>
      <c r="E20" s="85">
        <v>7.2</v>
      </c>
    </row>
    <row r="21" spans="1:5" s="52" customFormat="1" ht="27" customHeight="1">
      <c r="A21" s="83" t="s">
        <v>113</v>
      </c>
      <c r="B21" s="83" t="s">
        <v>114</v>
      </c>
      <c r="C21" s="76">
        <v>2</v>
      </c>
      <c r="D21" s="84"/>
      <c r="E21" s="85">
        <v>2</v>
      </c>
    </row>
    <row r="22" spans="1:5" s="52" customFormat="1" ht="27" customHeight="1">
      <c r="A22" s="83" t="s">
        <v>115</v>
      </c>
      <c r="B22" s="83" t="s">
        <v>116</v>
      </c>
      <c r="C22" s="76">
        <v>2.8</v>
      </c>
      <c r="D22" s="84"/>
      <c r="E22" s="85">
        <v>2.8</v>
      </c>
    </row>
    <row r="23" spans="1:5" s="52" customFormat="1" ht="27" customHeight="1">
      <c r="A23" s="83" t="s">
        <v>117</v>
      </c>
      <c r="B23" s="83" t="s">
        <v>118</v>
      </c>
      <c r="C23" s="76">
        <v>4.03</v>
      </c>
      <c r="D23" s="84"/>
      <c r="E23" s="85">
        <v>4.03</v>
      </c>
    </row>
    <row r="24" spans="1:5" s="52" customFormat="1" ht="27" customHeight="1">
      <c r="A24" s="83" t="s">
        <v>119</v>
      </c>
      <c r="B24" s="83" t="s">
        <v>120</v>
      </c>
      <c r="C24" s="76">
        <v>7.2</v>
      </c>
      <c r="D24" s="84"/>
      <c r="E24" s="85">
        <v>7.2</v>
      </c>
    </row>
    <row r="25" spans="1:5" s="52" customFormat="1" ht="27" customHeight="1">
      <c r="A25" s="83" t="s">
        <v>121</v>
      </c>
      <c r="B25" s="83" t="s">
        <v>122</v>
      </c>
      <c r="C25" s="76">
        <v>26</v>
      </c>
      <c r="D25" s="84"/>
      <c r="E25" s="85">
        <v>26</v>
      </c>
    </row>
    <row r="26" spans="1:5" s="52" customFormat="1" ht="27" customHeight="1">
      <c r="A26" s="83" t="s">
        <v>123</v>
      </c>
      <c r="B26" s="83" t="s">
        <v>124</v>
      </c>
      <c r="C26" s="76">
        <v>2.7</v>
      </c>
      <c r="D26" s="84"/>
      <c r="E26" s="85">
        <v>2.7</v>
      </c>
    </row>
    <row r="27" spans="1:5" s="52" customFormat="1" ht="27" customHeight="1">
      <c r="A27" s="83" t="s">
        <v>125</v>
      </c>
      <c r="B27" s="83" t="s">
        <v>126</v>
      </c>
      <c r="C27" s="76">
        <v>2</v>
      </c>
      <c r="D27" s="84"/>
      <c r="E27" s="85">
        <v>2</v>
      </c>
    </row>
    <row r="28" spans="1:5" s="52" customFormat="1" ht="27" customHeight="1">
      <c r="A28" s="83" t="s">
        <v>127</v>
      </c>
      <c r="B28" s="83" t="s">
        <v>128</v>
      </c>
      <c r="C28" s="76">
        <v>6.64</v>
      </c>
      <c r="D28" s="84"/>
      <c r="E28" s="85">
        <v>6.64</v>
      </c>
    </row>
    <row r="29" spans="1:5" s="52" customFormat="1" ht="27" customHeight="1">
      <c r="A29" s="83" t="s">
        <v>129</v>
      </c>
      <c r="B29" s="83" t="s">
        <v>130</v>
      </c>
      <c r="C29" s="76">
        <v>0.15</v>
      </c>
      <c r="D29" s="84"/>
      <c r="E29" s="85">
        <v>0.15</v>
      </c>
    </row>
    <row r="30" spans="1:5" s="52" customFormat="1" ht="27" customHeight="1">
      <c r="A30" s="83" t="s">
        <v>131</v>
      </c>
      <c r="B30" s="83" t="s">
        <v>132</v>
      </c>
      <c r="C30" s="76">
        <v>7.3</v>
      </c>
      <c r="D30" s="84"/>
      <c r="E30" s="85">
        <v>7.3</v>
      </c>
    </row>
    <row r="31" spans="1:5" s="52" customFormat="1" ht="27" customHeight="1">
      <c r="A31" s="83" t="s">
        <v>133</v>
      </c>
      <c r="B31" s="83" t="s">
        <v>134</v>
      </c>
      <c r="C31" s="76">
        <v>11.3</v>
      </c>
      <c r="D31" s="84"/>
      <c r="E31" s="85">
        <v>11.3</v>
      </c>
    </row>
    <row r="32" spans="1:5" s="52" customFormat="1" ht="27" customHeight="1">
      <c r="A32" s="83" t="s">
        <v>135</v>
      </c>
      <c r="B32" s="83" t="s">
        <v>136</v>
      </c>
      <c r="C32" s="76">
        <v>5.2</v>
      </c>
      <c r="D32" s="84"/>
      <c r="E32" s="85">
        <v>5.2</v>
      </c>
    </row>
    <row r="33" spans="1:5" s="52" customFormat="1" ht="27" customHeight="1">
      <c r="A33" s="83" t="s">
        <v>137</v>
      </c>
      <c r="B33" s="83" t="s">
        <v>138</v>
      </c>
      <c r="C33" s="76">
        <v>4</v>
      </c>
      <c r="D33" s="84"/>
      <c r="E33" s="85">
        <v>4</v>
      </c>
    </row>
    <row r="34" spans="1:5" s="52" customFormat="1" ht="27" customHeight="1">
      <c r="A34" s="83" t="s">
        <v>139</v>
      </c>
      <c r="B34" s="83" t="s">
        <v>140</v>
      </c>
      <c r="C34" s="76">
        <v>9.73</v>
      </c>
      <c r="D34" s="84"/>
      <c r="E34" s="85">
        <v>9.73</v>
      </c>
    </row>
    <row r="35" spans="1:5" s="52" customFormat="1" ht="27" customHeight="1">
      <c r="A35" s="83" t="s">
        <v>141</v>
      </c>
      <c r="B35" s="83" t="s">
        <v>142</v>
      </c>
      <c r="C35" s="76">
        <v>955.54</v>
      </c>
      <c r="D35" s="84">
        <v>955.54</v>
      </c>
      <c r="E35" s="85"/>
    </row>
    <row r="36" spans="1:5" s="52" customFormat="1" ht="27" customHeight="1">
      <c r="A36" s="83" t="s">
        <v>143</v>
      </c>
      <c r="B36" s="83" t="s">
        <v>144</v>
      </c>
      <c r="C36" s="76">
        <v>921.66</v>
      </c>
      <c r="D36" s="84">
        <v>921.66</v>
      </c>
      <c r="E36" s="85"/>
    </row>
    <row r="37" spans="1:5" s="52" customFormat="1" ht="27" customHeight="1">
      <c r="A37" s="83" t="s">
        <v>145</v>
      </c>
      <c r="B37" s="83" t="s">
        <v>146</v>
      </c>
      <c r="C37" s="76">
        <v>11.32</v>
      </c>
      <c r="D37" s="84">
        <v>11.32</v>
      </c>
      <c r="E37" s="85"/>
    </row>
    <row r="38" spans="1:5" s="52" customFormat="1" ht="27" customHeight="1">
      <c r="A38" s="83" t="s">
        <v>147</v>
      </c>
      <c r="B38" s="83" t="s">
        <v>148</v>
      </c>
      <c r="C38" s="76">
        <v>15.84</v>
      </c>
      <c r="D38" s="84">
        <v>15.84</v>
      </c>
      <c r="E38" s="85"/>
    </row>
    <row r="39" spans="1:5" s="52" customFormat="1" ht="27" customHeight="1">
      <c r="A39" s="83" t="s">
        <v>149</v>
      </c>
      <c r="B39" s="83" t="s">
        <v>150</v>
      </c>
      <c r="C39" s="76">
        <v>6.72</v>
      </c>
      <c r="D39" s="84">
        <v>6.72</v>
      </c>
      <c r="E39" s="85"/>
    </row>
    <row r="40" s="52" customFormat="1" ht="21" customHeight="1"/>
    <row r="41" s="52" customFormat="1" ht="21" customHeight="1"/>
    <row r="42" s="52" customFormat="1" ht="21" customHeight="1"/>
    <row r="43" s="52" customFormat="1" ht="21" customHeight="1"/>
    <row r="44" s="52" customFormat="1" ht="21" customHeight="1"/>
    <row r="45" s="52" customFormat="1" ht="21" customHeight="1"/>
    <row r="46" s="52" customFormat="1" ht="21" customHeight="1"/>
    <row r="47" s="52" customFormat="1" ht="21" customHeight="1"/>
    <row r="48" s="52" customFormat="1" ht="21" customHeight="1"/>
    <row r="49" s="52" customFormat="1" ht="21" customHeight="1"/>
    <row r="50" s="5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2777777777778" right="0.5902777777777778" top="0.5902777777777778" bottom="0.5902777777777778" header="0.5" footer="0.5"/>
  <pageSetup horizontalDpi="300" verticalDpi="300" orientation="portrait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24" sqref="B24"/>
    </sheetView>
  </sheetViews>
  <sheetFormatPr defaultColWidth="9.140625" defaultRowHeight="12.75" customHeight="1"/>
  <cols>
    <col min="1" max="1" width="17.8515625" style="52" customWidth="1"/>
    <col min="2" max="2" width="38.00390625" style="52" customWidth="1"/>
    <col min="3" max="3" width="21.8515625" style="52" customWidth="1"/>
    <col min="4" max="4" width="15.140625" style="52" customWidth="1"/>
    <col min="5" max="5" width="14.28125" style="52" customWidth="1"/>
    <col min="6" max="6" width="14.7109375" style="52" customWidth="1"/>
    <col min="7" max="7" width="16.8515625" style="52" customWidth="1"/>
    <col min="8" max="8" width="9.140625" style="52" customWidth="1"/>
  </cols>
  <sheetData>
    <row r="1" spans="5:7" s="52" customFormat="1" ht="22.5" customHeight="1">
      <c r="E1" s="67"/>
      <c r="F1" s="67"/>
      <c r="G1" s="67"/>
    </row>
    <row r="2" spans="1:7" s="52" customFormat="1" ht="30" customHeight="1">
      <c r="A2" s="55" t="s">
        <v>151</v>
      </c>
      <c r="B2" s="55"/>
      <c r="C2" s="55"/>
      <c r="D2" s="55"/>
      <c r="E2" s="55"/>
      <c r="F2" s="55"/>
      <c r="G2" s="55"/>
    </row>
    <row r="3" spans="1:7" s="52" customFormat="1" ht="18" customHeight="1">
      <c r="A3" s="57" t="s">
        <v>61</v>
      </c>
      <c r="B3" s="57"/>
      <c r="C3" s="57"/>
      <c r="D3" s="57"/>
      <c r="E3" s="68"/>
      <c r="F3" s="68"/>
      <c r="G3" s="54" t="s">
        <v>2</v>
      </c>
    </row>
    <row r="4" spans="1:7" s="52" customFormat="1" ht="31.5" customHeight="1">
      <c r="A4" s="59" t="s">
        <v>152</v>
      </c>
      <c r="B4" s="59" t="s">
        <v>153</v>
      </c>
      <c r="C4" s="59" t="s">
        <v>32</v>
      </c>
      <c r="D4" s="69" t="s">
        <v>154</v>
      </c>
      <c r="E4" s="69" t="s">
        <v>155</v>
      </c>
      <c r="F4" s="70" t="s">
        <v>156</v>
      </c>
      <c r="G4" s="71" t="s">
        <v>157</v>
      </c>
    </row>
    <row r="5" spans="1:7" s="52" customFormat="1" ht="12" customHeight="1">
      <c r="A5" s="59"/>
      <c r="B5" s="59"/>
      <c r="C5" s="59"/>
      <c r="D5" s="69"/>
      <c r="E5" s="69"/>
      <c r="F5" s="70"/>
      <c r="G5" s="71"/>
    </row>
    <row r="6" spans="1:7" s="52" customFormat="1" ht="21.75" customHeight="1">
      <c r="A6" s="72" t="s">
        <v>46</v>
      </c>
      <c r="B6" s="72" t="s">
        <v>46</v>
      </c>
      <c r="C6" s="73">
        <v>1</v>
      </c>
      <c r="D6" s="73">
        <v>2</v>
      </c>
      <c r="E6" s="73">
        <v>3</v>
      </c>
      <c r="F6" s="73">
        <v>4</v>
      </c>
      <c r="G6" s="74">
        <v>5</v>
      </c>
    </row>
    <row r="7" spans="1:7" s="52" customFormat="1" ht="27.75" customHeight="1">
      <c r="A7" s="75" t="s">
        <v>158</v>
      </c>
      <c r="B7" s="75" t="s">
        <v>159</v>
      </c>
      <c r="C7" s="76">
        <v>11.84</v>
      </c>
      <c r="D7" s="76"/>
      <c r="E7" s="77">
        <v>6.64</v>
      </c>
      <c r="F7" s="76">
        <v>5.2</v>
      </c>
      <c r="G7" s="78"/>
    </row>
    <row r="8" s="52" customFormat="1" ht="15"/>
    <row r="9" s="52" customFormat="1" ht="15"/>
    <row r="10" s="52" customFormat="1" ht="15"/>
    <row r="11" s="52" customFormat="1" ht="15"/>
    <row r="12" s="52" customFormat="1" ht="15"/>
    <row r="13" s="52" customFormat="1" ht="15"/>
    <row r="14" s="52" customFormat="1" ht="15"/>
    <row r="15" s="52" customFormat="1" ht="15"/>
    <row r="16" s="52" customFormat="1" ht="15"/>
    <row r="17" s="52" customFormat="1" ht="15"/>
    <row r="18" s="52" customFormat="1" ht="15"/>
    <row r="19" s="52" customFormat="1" ht="15"/>
    <row r="20" s="52" customFormat="1" ht="15"/>
    <row r="21" s="52" customFormat="1" ht="15"/>
    <row r="22" s="52" customFormat="1" ht="15"/>
    <row r="23" s="52" customFormat="1" ht="15"/>
    <row r="24" s="52" customFormat="1" ht="15"/>
    <row r="25" s="52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16.7109375" style="52" customWidth="1"/>
    <col min="2" max="2" width="49.140625" style="52" customWidth="1"/>
    <col min="3" max="3" width="32.00390625" style="52" customWidth="1"/>
    <col min="4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s="52" customFormat="1" ht="22.5" customHeight="1">
      <c r="A1" s="53"/>
      <c r="B1" s="53"/>
      <c r="C1" s="53"/>
      <c r="D1" s="65"/>
      <c r="E1" s="58"/>
      <c r="F1" s="53"/>
      <c r="G1" s="53"/>
    </row>
    <row r="2" spans="1:7" s="52" customFormat="1" ht="29.25" customHeight="1">
      <c r="A2" s="55" t="s">
        <v>160</v>
      </c>
      <c r="B2" s="55"/>
      <c r="C2" s="55"/>
      <c r="D2" s="55"/>
      <c r="E2" s="55"/>
      <c r="F2" s="56"/>
      <c r="G2" s="56"/>
    </row>
    <row r="3" spans="1:7" s="52" customFormat="1" ht="21" customHeight="1">
      <c r="A3" s="57" t="s">
        <v>1</v>
      </c>
      <c r="B3" s="58"/>
      <c r="C3" s="58"/>
      <c r="D3" s="58"/>
      <c r="E3" s="54" t="s">
        <v>2</v>
      </c>
      <c r="F3" s="53"/>
      <c r="G3" s="53"/>
    </row>
    <row r="4" spans="1:7" s="52" customFormat="1" ht="24.75" customHeight="1">
      <c r="A4" s="59" t="s">
        <v>62</v>
      </c>
      <c r="B4" s="59"/>
      <c r="C4" s="59" t="s">
        <v>81</v>
      </c>
      <c r="D4" s="59"/>
      <c r="E4" s="59"/>
      <c r="F4" s="53"/>
      <c r="G4" s="53"/>
    </row>
    <row r="5" spans="1:7" s="52" customFormat="1" ht="21" customHeight="1">
      <c r="A5" s="59" t="s">
        <v>65</v>
      </c>
      <c r="B5" s="59" t="s">
        <v>66</v>
      </c>
      <c r="C5" s="59" t="s">
        <v>32</v>
      </c>
      <c r="D5" s="59" t="s">
        <v>63</v>
      </c>
      <c r="E5" s="59" t="s">
        <v>64</v>
      </c>
      <c r="F5" s="53"/>
      <c r="G5" s="53"/>
    </row>
    <row r="6" spans="1:8" s="52" customFormat="1" ht="21" customHeight="1">
      <c r="A6" s="59" t="s">
        <v>46</v>
      </c>
      <c r="B6" s="59" t="s">
        <v>46</v>
      </c>
      <c r="C6" s="59">
        <v>1</v>
      </c>
      <c r="D6" s="59">
        <f>C6+1</f>
        <v>2</v>
      </c>
      <c r="E6" s="59">
        <f>D6+1</f>
        <v>3</v>
      </c>
      <c r="F6" s="53"/>
      <c r="G6" s="53"/>
      <c r="H6" s="60"/>
    </row>
    <row r="7" spans="1:7" s="52" customFormat="1" ht="27" customHeight="1">
      <c r="A7" s="61"/>
      <c r="B7" s="61"/>
      <c r="C7" s="62"/>
      <c r="D7" s="62"/>
      <c r="E7" s="62"/>
      <c r="F7" s="53"/>
      <c r="G7" s="53"/>
    </row>
    <row r="8" spans="1:2" s="52" customFormat="1" ht="21" customHeight="1">
      <c r="A8" s="66" t="s">
        <v>161</v>
      </c>
      <c r="B8" s="66"/>
    </row>
    <row r="9" s="52" customFormat="1" ht="21" customHeight="1"/>
    <row r="10" s="52" customFormat="1" ht="21" customHeight="1"/>
    <row r="11" s="52" customFormat="1" ht="21" customHeight="1"/>
    <row r="12" s="52" customFormat="1" ht="21" customHeight="1"/>
    <row r="13" s="52" customFormat="1" ht="21" customHeight="1"/>
    <row r="14" s="52" customFormat="1" ht="21" customHeight="1"/>
    <row r="15" s="52" customFormat="1" ht="21" customHeight="1"/>
    <row r="16" s="52" customFormat="1" ht="21" customHeight="1"/>
    <row r="17" s="52" customFormat="1" ht="21" customHeight="1"/>
    <row r="18" s="5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D14" sqref="D14"/>
    </sheetView>
  </sheetViews>
  <sheetFormatPr defaultColWidth="9.140625" defaultRowHeight="12.75" customHeight="1"/>
  <cols>
    <col min="1" max="1" width="16.7109375" style="52" customWidth="1"/>
    <col min="2" max="2" width="49.140625" style="52" customWidth="1"/>
    <col min="3" max="3" width="32.00390625" style="52" customWidth="1"/>
    <col min="4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s="52" customFormat="1" ht="26.25" customHeight="1">
      <c r="A1" s="53"/>
      <c r="B1" s="53"/>
      <c r="C1" s="54"/>
      <c r="D1" s="54"/>
      <c r="E1" s="54"/>
      <c r="F1" s="53"/>
      <c r="G1" s="53"/>
    </row>
    <row r="2" spans="1:7" s="52" customFormat="1" ht="29.25" customHeight="1">
      <c r="A2" s="55" t="s">
        <v>162</v>
      </c>
      <c r="B2" s="55"/>
      <c r="C2" s="55"/>
      <c r="D2" s="55"/>
      <c r="E2" s="55"/>
      <c r="F2" s="56"/>
      <c r="G2" s="56"/>
    </row>
    <row r="3" spans="1:7" s="52" customFormat="1" ht="21" customHeight="1">
      <c r="A3" s="57" t="s">
        <v>1</v>
      </c>
      <c r="B3" s="58"/>
      <c r="C3" s="58"/>
      <c r="D3" s="58"/>
      <c r="E3" s="54" t="s">
        <v>2</v>
      </c>
      <c r="F3" s="53"/>
      <c r="G3" s="53"/>
    </row>
    <row r="4" spans="1:7" s="52" customFormat="1" ht="25.5" customHeight="1">
      <c r="A4" s="59" t="s">
        <v>62</v>
      </c>
      <c r="B4" s="59"/>
      <c r="C4" s="59" t="s">
        <v>81</v>
      </c>
      <c r="D4" s="59"/>
      <c r="E4" s="59"/>
      <c r="F4" s="53"/>
      <c r="G4" s="53"/>
    </row>
    <row r="5" spans="1:7" s="52" customFormat="1" ht="28.5" customHeight="1">
      <c r="A5" s="59" t="s">
        <v>65</v>
      </c>
      <c r="B5" s="59" t="s">
        <v>66</v>
      </c>
      <c r="C5" s="59" t="s">
        <v>32</v>
      </c>
      <c r="D5" s="59" t="s">
        <v>63</v>
      </c>
      <c r="E5" s="59" t="s">
        <v>64</v>
      </c>
      <c r="F5" s="53"/>
      <c r="G5" s="53"/>
    </row>
    <row r="6" spans="1:8" s="52" customFormat="1" ht="21" customHeight="1">
      <c r="A6" s="59" t="s">
        <v>46</v>
      </c>
      <c r="B6" s="59" t="s">
        <v>46</v>
      </c>
      <c r="C6" s="59">
        <v>1</v>
      </c>
      <c r="D6" s="59">
        <f>C6+1</f>
        <v>2</v>
      </c>
      <c r="E6" s="59">
        <f>D6+1</f>
        <v>3</v>
      </c>
      <c r="F6" s="53"/>
      <c r="G6" s="53"/>
      <c r="H6" s="60"/>
    </row>
    <row r="7" spans="1:7" s="52" customFormat="1" ht="27" customHeight="1">
      <c r="A7" s="61"/>
      <c r="B7" s="61"/>
      <c r="C7" s="62"/>
      <c r="D7" s="62"/>
      <c r="E7" s="62"/>
      <c r="F7" s="53"/>
      <c r="G7" s="53"/>
    </row>
    <row r="8" spans="1:2" s="52" customFormat="1" ht="30.75" customHeight="1">
      <c r="A8" s="63" t="s">
        <v>163</v>
      </c>
      <c r="B8" s="64"/>
    </row>
    <row r="9" s="52" customFormat="1" ht="21" customHeight="1"/>
    <row r="10" s="52" customFormat="1" ht="21" customHeight="1"/>
    <row r="11" s="52" customFormat="1" ht="21" customHeight="1"/>
    <row r="12" s="52" customFormat="1" ht="21" customHeight="1"/>
    <row r="13" s="52" customFormat="1" ht="21" customHeight="1"/>
    <row r="14" s="52" customFormat="1" ht="21" customHeight="1"/>
    <row r="15" s="52" customFormat="1" ht="21" customHeight="1"/>
    <row r="16" s="52" customFormat="1" ht="21" customHeight="1"/>
    <row r="17" s="52" customFormat="1" ht="21" customHeight="1"/>
    <row r="18" s="5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B8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宜春市科学院</cp:lastModifiedBy>
  <dcterms:created xsi:type="dcterms:W3CDTF">2023-01-10T01:40:25Z</dcterms:created>
  <dcterms:modified xsi:type="dcterms:W3CDTF">2024-02-04T06:33:10Z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5A588509F18845B78DD8D63CEAB0D080_13</vt:lpwstr>
  </property>
</Properties>
</file>