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2"/>
  </bookViews>
  <sheets>
    <sheet name="4.5万" sheetId="1" r:id="rId1"/>
    <sheet name="6.62万" sheetId="2" r:id="rId2"/>
    <sheet name="140万" sheetId="3" r:id="rId3"/>
  </sheets>
  <definedNames/>
  <calcPr fullCalcOnLoad="1"/>
</workbook>
</file>

<file path=xl/sharedStrings.xml><?xml version="1.0" encoding="utf-8"?>
<sst xmlns="http://schemas.openxmlformats.org/spreadsheetml/2006/main" count="296" uniqueCount="130">
  <si>
    <t>附件2</t>
  </si>
  <si>
    <t>项目支出绩效自评表</t>
  </si>
  <si>
    <t>（2021年度）</t>
  </si>
  <si>
    <t>实施单位（盖章）：</t>
  </si>
  <si>
    <t>项目名称</t>
  </si>
  <si>
    <t>职工运动会</t>
  </si>
  <si>
    <t>主管部门</t>
  </si>
  <si>
    <t>宜春市直属机关工作委员会</t>
  </si>
  <si>
    <t>项目资金
（万元）</t>
  </si>
  <si>
    <r>
      <t xml:space="preserve">年初预算数
</t>
    </r>
    <r>
      <rPr>
        <sz val="10"/>
        <color indexed="8"/>
        <rFont val="宋体"/>
        <family val="0"/>
      </rPr>
      <t>①</t>
    </r>
  </si>
  <si>
    <r>
      <t xml:space="preserve">全年预算数
</t>
    </r>
    <r>
      <rPr>
        <sz val="10"/>
        <color indexed="8"/>
        <rFont val="宋体"/>
        <family val="0"/>
      </rPr>
      <t>②</t>
    </r>
  </si>
  <si>
    <r>
      <t xml:space="preserve">全年执行数
</t>
    </r>
    <r>
      <rPr>
        <sz val="10"/>
        <color indexed="8"/>
        <rFont val="宋体"/>
        <family val="0"/>
      </rPr>
      <t>③</t>
    </r>
  </si>
  <si>
    <t>分值</t>
  </si>
  <si>
    <t>预算执行率
③/②</t>
  </si>
  <si>
    <t>得分</t>
  </si>
  <si>
    <t>年度资金总额</t>
  </si>
  <si>
    <t>其中：当年财政拨款</t>
  </si>
  <si>
    <t>-</t>
  </si>
  <si>
    <t xml:space="preserve">     上年结转资金</t>
  </si>
  <si>
    <t xml:space="preserve">     其他资金</t>
  </si>
  <si>
    <t>项目实际支出明细情况
(万元)</t>
  </si>
  <si>
    <t>明细内容(至主要末级经济科目)</t>
  </si>
  <si>
    <t>项目实际支出</t>
  </si>
  <si>
    <t>1.办公费</t>
  </si>
  <si>
    <t>0.2</t>
  </si>
  <si>
    <t>2.会议费（赛事场地费等）</t>
  </si>
  <si>
    <t>2.5</t>
  </si>
  <si>
    <t>3.专用材料费</t>
  </si>
  <si>
    <r>
      <t>1</t>
    </r>
    <r>
      <rPr>
        <sz val="10"/>
        <color indexed="8"/>
        <rFont val="宋体"/>
        <family val="0"/>
      </rPr>
      <t>.8</t>
    </r>
  </si>
  <si>
    <t>合计</t>
  </si>
  <si>
    <t>年度总体目标完成情况</t>
  </si>
  <si>
    <t>预期目标</t>
  </si>
  <si>
    <t>实际完成情况</t>
  </si>
  <si>
    <t>为认真学习贯彻十九大精神，贯彻落实《全民健身条例》和《宜春市全民健身实施计划（2016—2020年）》，增强广大干部职工健康锻炼意识，展示机关干部朝气蓬勃、积极向上的精神风貌，进一步推动我市全民健身、健康城市创建等工作深入开展，在市直机关每年开展一次职工运动会。展示市直机关干部职工在市委、市政府正确领导下团结奋斗、拼搏进取的精神风貌，推动全民健身运动的广泛开展，活跃机关氛围，锻炼机关干部身心。组织一次以上市直机关干部职工运动比赛。</t>
  </si>
  <si>
    <t>组织一次市直机关干部职工运动比赛并取得圆满成功及参赛干部职工的一致好评。</t>
  </si>
  <si>
    <t>绩效指标</t>
  </si>
  <si>
    <t>一级
指标</t>
  </si>
  <si>
    <t>二级指标</t>
  </si>
  <si>
    <t>三级指标</t>
  </si>
  <si>
    <t>预期目标值</t>
  </si>
  <si>
    <t>实际完成值</t>
  </si>
  <si>
    <t>评价得分</t>
  </si>
  <si>
    <t>偏差原因分析及改进措施</t>
  </si>
  <si>
    <t>产
出
指
标
(50分)</t>
  </si>
  <si>
    <t>产出数量</t>
  </si>
  <si>
    <t>全年开展运动会次数</t>
  </si>
  <si>
    <t>≥1次</t>
  </si>
  <si>
    <t>1次</t>
  </si>
  <si>
    <t>产出质量</t>
  </si>
  <si>
    <t>赛事设定覆盖率</t>
  </si>
  <si>
    <r>
      <t>≥9</t>
    </r>
    <r>
      <rPr>
        <sz val="10"/>
        <color indexed="8"/>
        <rFont val="宋体"/>
        <family val="0"/>
      </rPr>
      <t>5%</t>
    </r>
  </si>
  <si>
    <t>由于时长受限制，比赛事项未达到预期值</t>
  </si>
  <si>
    <t>是否圆满完成的赛事与所有举办的赛事</t>
  </si>
  <si>
    <t>是</t>
  </si>
  <si>
    <t>产出时效</t>
  </si>
  <si>
    <t>项目完成是否在当年预算有效期内</t>
  </si>
  <si>
    <t>产出成本</t>
  </si>
  <si>
    <t>项目成本控制在当年预算内</t>
  </si>
  <si>
    <t>≤4.5万</t>
  </si>
  <si>
    <t>4.5万</t>
  </si>
  <si>
    <t>效
益
指
标
(30分)</t>
  </si>
  <si>
    <t>社会效益</t>
  </si>
  <si>
    <t>机关干部职工参与率</t>
  </si>
  <si>
    <t>逐年递增2%</t>
  </si>
  <si>
    <t>本年递增2%</t>
  </si>
  <si>
    <t>可持续影响</t>
  </si>
  <si>
    <t>通过项目开展是否有效推动机关党建各项工作完成</t>
  </si>
  <si>
    <t>有效推动</t>
  </si>
  <si>
    <t>通过运动会的举办能更贴近市直干部职工在日常工作中对机关工委党建工作的建议和不足，有效提高工作效率。</t>
  </si>
  <si>
    <t>是否有效提高干部职工对健身运动的益处认知</t>
  </si>
  <si>
    <t>有效提高</t>
  </si>
  <si>
    <t>满意度指标
(10分)</t>
  </si>
  <si>
    <t>社会公众或服务对象满意度</t>
  </si>
  <si>
    <t>参赛人员对职工运动会举办的满意率</t>
  </si>
  <si>
    <t>市直机关党员对工委满意率</t>
  </si>
  <si>
    <t>总分（含预算执行率10分）</t>
  </si>
  <si>
    <t>注：1.产出指标、效果指标及满意度三级指标：由项目单位根据项目情况科学、合理设定，表格行数可自行增减或续页；已纳入2020年度绩效目标管理的项目，请参照当年绩效目标设定；二级指标和三级指标的分值由自评单位自行合理分配，但总分不得超出一级指标分值；</t>
  </si>
  <si>
    <t xml:space="preserve">    2.定性指标根据指标完成情况分为：达成预期指标、部分达成预期指标并具有一定效果、未达成预期指标且效果较差三档，分别按照该指标对应分值划分合理分值区间。</t>
  </si>
  <si>
    <r>
      <t xml:space="preserve">    3.定量指标若为正向指标（即指标值为≥*），则得分计算方法应用实际完成值/预期目标值</t>
    </r>
    <r>
      <rPr>
        <sz val="6"/>
        <color indexed="8"/>
        <rFont val="宋体"/>
        <family val="0"/>
      </rPr>
      <t>╳</t>
    </r>
    <r>
      <rPr>
        <sz val="9"/>
        <color indexed="8"/>
        <rFont val="宋体"/>
        <family val="0"/>
      </rPr>
      <t>该指标分值；若定量指标为反向指标（即指标值为≤*），则得分计算方法应用预期目标值/实际完成值</t>
    </r>
    <r>
      <rPr>
        <sz val="6"/>
        <color indexed="8"/>
        <rFont val="宋体"/>
        <family val="0"/>
      </rPr>
      <t>╳</t>
    </r>
    <r>
      <rPr>
        <sz val="9"/>
        <color indexed="8"/>
        <rFont val="宋体"/>
        <family val="0"/>
      </rPr>
      <t>该指标分值；定量指标得分最高不得超过该指标分值上限。</t>
    </r>
  </si>
  <si>
    <t>创先争优、“七一”表彰</t>
  </si>
  <si>
    <t>1.6</t>
  </si>
  <si>
    <t>2.会议费（场地费等）</t>
  </si>
  <si>
    <t>1.8</t>
  </si>
  <si>
    <t>1.4</t>
  </si>
  <si>
    <t>4.劳务费</t>
  </si>
  <si>
    <t>1.82</t>
  </si>
  <si>
    <t>根据中央《中国共产党党和国家机关基层组织工作条例》、省委贯彻落实《中国共产党党和国家机关基层组织工作条例》实施办法、市委《关于进一步加强和改进机关党建工作的意见》文件要求，深入开展创先争优活动，充分发挥党组织的战斗堡垒和党员的先锋模范作用，在推动科学发展、促进社会和谐、服务人民群众、加强基层组织的实践中建功立业。为展示新时代市直机关各级党组织和广大党员贯彻全面从严治党要求,充分发挥战斗堡垒作用和先锋模范作用,在各条战线、各个领域、各项工作中取得的丰硕成果,进一步弘扬正气、树立典型,激励各级机关党组织和广大党员为加快宜春区域中心城市建设而不懈奋斗，表彰市直机关优秀共产党员、优秀党务工作者和先进基层党组织。开展党内表彰会议1次，开展党内表彰次数不少于10次。</t>
  </si>
  <si>
    <t>开展党内表彰会议1次，开展党内表彰次数不少于10次。</t>
  </si>
  <si>
    <t>开展党内表彰会议</t>
  </si>
  <si>
    <t>开展党内表彰次数</t>
  </si>
  <si>
    <r>
      <t>≥1</t>
    </r>
    <r>
      <rPr>
        <sz val="10"/>
        <color indexed="8"/>
        <rFont val="宋体"/>
        <family val="0"/>
      </rPr>
      <t>0</t>
    </r>
    <r>
      <rPr>
        <sz val="10"/>
        <color indexed="8"/>
        <rFont val="宋体"/>
        <family val="0"/>
      </rPr>
      <t>次</t>
    </r>
  </si>
  <si>
    <r>
      <t>1</t>
    </r>
    <r>
      <rPr>
        <sz val="10"/>
        <color indexed="8"/>
        <rFont val="宋体"/>
        <family val="0"/>
      </rPr>
      <t>0次</t>
    </r>
  </si>
  <si>
    <t>表彰宣传及时率（%）</t>
  </si>
  <si>
    <t>表彰对象在考核期内无违纪率（%）</t>
  </si>
  <si>
    <t>≤6.62万</t>
  </si>
  <si>
    <t>6.62万</t>
  </si>
  <si>
    <t>培养入党积极分子</t>
  </si>
  <si>
    <t>加强日常工作中与干部职工的党建工作推动衔接。</t>
  </si>
  <si>
    <t>发展新党员</t>
  </si>
  <si>
    <t>参会人员满意率</t>
  </si>
  <si>
    <t>市直机关基层党组织活动和党员教育培训经费</t>
  </si>
  <si>
    <t>10</t>
  </si>
  <si>
    <t>12.64</t>
  </si>
  <si>
    <t>3.培训费</t>
  </si>
  <si>
    <t>18</t>
  </si>
  <si>
    <t>26.72</t>
  </si>
  <si>
    <t>5.印刷费</t>
  </si>
  <si>
    <r>
      <t>1</t>
    </r>
    <r>
      <rPr>
        <sz val="10"/>
        <color indexed="8"/>
        <rFont val="宋体"/>
        <family val="0"/>
      </rPr>
      <t>6</t>
    </r>
  </si>
  <si>
    <t>6.差旅费</t>
  </si>
  <si>
    <t>8.6</t>
  </si>
  <si>
    <t>7.委托业务费</t>
  </si>
  <si>
    <t>12</t>
  </si>
  <si>
    <t>8.公务接待费</t>
  </si>
  <si>
    <t>4.4</t>
  </si>
  <si>
    <t>9.其他商品和服务支出</t>
  </si>
  <si>
    <t>5</t>
  </si>
  <si>
    <t>机关党的建设是党的建设新的伟大工程的重要组成部分。为深入贯彻落实党的十八大以来特别是十八届六中全会关于推进全面从严治党的部署要求，推动机关党的建设走在党的基层组织建设的前头，促进机关党员干部努力做对党忠诚的表率、履职尽责的表率、务实担当的表率和廉洁自律的表率，努力开创全市机关党建工作新局面，根据《中共江西省委关于加强和改进机关党建工作的若干意见》（赣发[2017]7号）精神，市委研究下发了《中共宜春市委关于加强和改进机关党建工作的实施意见》（宜发[2017]26号）。文件要求，机关党员教育培训和党建工作活动经费按机关工委管辖党员数每年每人不低于100元的标准，列入同级财政年度预算，并根据党员教育需要和财力情况逐步增加。市直机关工委举办入党积极分子、新党员培训班2期，机关专职副书记培训班1期党组织书记培训班1期，党支部书记培训班1期，指导市直基层党组织对每名党员培训1次以上。同时开展创先争优、走访慰问、支部规范化建设、党建示范点、双进双服务、党员学习活动日、今天是我的政治生日等党建活动。</t>
  </si>
  <si>
    <t>市直机关工委举办入党积极分子、新党员培训班2期，机关专职副书记培训班1期党组织书记培训班1期，党支部书记培训班1期，指导市直基层党组织对每名党员培训1次以上。同时开展创先争优、走访慰问、支部规范化建设、党建示范点、双进双服务、党员学习活动日、今天是我的政治生日等党建活动。</t>
  </si>
  <si>
    <t>开展机关党员教育培训班（入党积极分子、新党员培训班2期，机关专职副书记培训班1期党组织书记培训班1期，党支部书记培训班1期，指导市直基层党组织对每名党员培训1次</t>
  </si>
  <si>
    <t>≥5次</t>
  </si>
  <si>
    <t>5次</t>
  </si>
  <si>
    <t>开展各类机关基层党组织活动（创先争优、走访慰问、支部规范化建设、党建示范点、双进双服务、党员学习活动日、今天是我的政治生日）</t>
  </si>
  <si>
    <r>
      <t>≥8</t>
    </r>
    <r>
      <rPr>
        <sz val="10"/>
        <color indexed="8"/>
        <rFont val="宋体"/>
        <family val="0"/>
      </rPr>
      <t>次</t>
    </r>
  </si>
  <si>
    <t>8次</t>
  </si>
  <si>
    <t>培训班考核通过率</t>
  </si>
  <si>
    <t>≥95%</t>
  </si>
  <si>
    <t>组织活动参与增长率</t>
  </si>
  <si>
    <t>≤163万</t>
  </si>
  <si>
    <t>113.36万</t>
  </si>
  <si>
    <t>项目结转运行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</si>
</sst>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0"/>
      <color indexed="8"/>
      <name val="宋体"/>
      <family val="0"/>
    </font>
    <font>
      <sz val="12"/>
      <name val="宋体"/>
      <family val="0"/>
    </font>
    <font>
      <sz val="18"/>
      <color indexed="8"/>
      <name val="方正小标宋简体"/>
      <family val="4"/>
    </font>
    <font>
      <b/>
      <sz val="11"/>
      <color indexed="8"/>
      <name val="宋体"/>
      <family val="0"/>
    </font>
    <font>
      <b/>
      <sz val="10"/>
      <color indexed="8"/>
      <name val="宋体"/>
      <family val="0"/>
    </font>
    <font>
      <sz val="10"/>
      <name val="宋体"/>
      <family val="0"/>
    </font>
    <font>
      <sz val="9"/>
      <color indexed="8"/>
      <name val="宋体"/>
      <family val="0"/>
    </font>
    <font>
      <sz val="16"/>
      <name val="黑体"/>
      <family val="0"/>
    </font>
    <font>
      <sz val="12"/>
      <name val="黑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6"/>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border>
    <border>
      <left style="thin"/>
      <right style="thin"/>
      <top/>
      <bottom/>
    </border>
    <border>
      <left style="thin"/>
      <right style="thin"/>
      <top>
        <color indexed="63"/>
      </top>
      <bottom style="thin"/>
    </border>
    <border>
      <left/>
      <right/>
      <top style="thin"/>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5" fillId="0" borderId="9"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3" borderId="0" applyNumberFormat="0" applyBorder="0" applyAlignment="0" applyProtection="0"/>
    <xf numFmtId="0" fontId="0" fillId="0" borderId="0">
      <alignment vertical="center"/>
      <protection/>
    </xf>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70">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left" vertical="center"/>
    </xf>
    <xf numFmtId="0" fontId="0" fillId="0" borderId="0" xfId="0" applyFill="1" applyAlignment="1">
      <alignment horizontal="center" vertical="top" wrapText="1"/>
    </xf>
    <xf numFmtId="0" fontId="0" fillId="0" borderId="0" xfId="0"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9" fontId="2" fillId="0" borderId="12"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2" fillId="0" borderId="19"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left" vertical="top" wrapText="1"/>
      <protection/>
    </xf>
    <xf numFmtId="49" fontId="2" fillId="0" borderId="19" xfId="0" applyNumberFormat="1" applyFont="1" applyFill="1" applyBorder="1" applyAlignment="1" applyProtection="1">
      <alignment horizontal="left" vertical="top" wrapText="1"/>
      <protection/>
    </xf>
    <xf numFmtId="49" fontId="2" fillId="0" borderId="11" xfId="0" applyNumberFormat="1" applyFont="1" applyFill="1" applyBorder="1" applyAlignment="1" applyProtection="1">
      <alignment horizontal="left" vertical="top" wrapText="1"/>
      <protection/>
    </xf>
    <xf numFmtId="0" fontId="2" fillId="0" borderId="20" xfId="0" applyFont="1" applyFill="1" applyBorder="1" applyAlignment="1">
      <alignment horizontal="center" vertical="center" wrapText="1" readingOrder="1"/>
    </xf>
    <xf numFmtId="0" fontId="6" fillId="0" borderId="12"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readingOrder="1"/>
    </xf>
    <xf numFmtId="0" fontId="2" fillId="0" borderId="10"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textRotation="255" wrapText="1"/>
    </xf>
    <xf numFmtId="0" fontId="7" fillId="0" borderId="20" xfId="71" applyFont="1" applyFill="1" applyBorder="1" applyAlignment="1">
      <alignment horizontal="center" vertical="center" wrapText="1"/>
      <protection/>
    </xf>
    <xf numFmtId="0" fontId="7" fillId="0" borderId="21" xfId="71" applyFont="1" applyFill="1" applyBorder="1" applyAlignment="1">
      <alignment horizontal="center" vertical="center" wrapText="1"/>
      <protection/>
    </xf>
    <xf numFmtId="0" fontId="7" fillId="0" borderId="22" xfId="71" applyFont="1" applyFill="1" applyBorder="1" applyAlignment="1">
      <alignment horizontal="center" vertical="center" wrapText="1"/>
      <protection/>
    </xf>
    <xf numFmtId="0" fontId="7" fillId="0" borderId="12" xfId="71" applyFont="1" applyFill="1" applyBorder="1" applyAlignment="1">
      <alignment horizontal="center" vertical="center" wrapText="1"/>
      <protection/>
    </xf>
    <xf numFmtId="9" fontId="2"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8" fillId="0" borderId="23"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0" fillId="0" borderId="0" xfId="0" applyFill="1" applyAlignment="1">
      <alignment vertical="top" wrapText="1"/>
    </xf>
    <xf numFmtId="0" fontId="2" fillId="0" borderId="11" xfId="0" applyNumberFormat="1" applyFont="1" applyFill="1" applyBorder="1" applyAlignment="1" applyProtection="1">
      <alignment horizontal="center" vertical="center" wrapText="1"/>
      <protection/>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0" xfId="71" applyFill="1" applyAlignment="1">
      <alignment vertical="center" wrapText="1"/>
      <protection/>
    </xf>
    <xf numFmtId="0" fontId="9" fillId="0" borderId="0" xfId="71" applyFont="1" applyFill="1" applyAlignment="1">
      <alignment vertical="center"/>
      <protection/>
    </xf>
    <xf numFmtId="0" fontId="10" fillId="0" borderId="0" xfId="71" applyFont="1" applyFill="1" applyAlignment="1">
      <alignment vertical="center" wrapText="1"/>
      <protection/>
    </xf>
    <xf numFmtId="0" fontId="10" fillId="0" borderId="0" xfId="71" applyFont="1" applyFill="1" applyAlignment="1">
      <alignment horizontal="center" vertical="center" wrapText="1"/>
      <protection/>
    </xf>
    <xf numFmtId="0" fontId="3" fillId="0" borderId="0" xfId="71" applyFill="1" applyAlignment="1">
      <alignment horizontal="center" vertical="center" wrapText="1"/>
      <protection/>
    </xf>
    <xf numFmtId="0" fontId="2" fillId="0" borderId="0" xfId="0" applyFont="1" applyFill="1" applyAlignment="1">
      <alignment horizontal="center" vertical="center" wrapText="1"/>
    </xf>
  </cellXfs>
  <cellStyles count="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百分比 2" xfId="64"/>
    <cellStyle name="常规 5 2" xfId="65"/>
    <cellStyle name="常规 6 2" xfId="66"/>
    <cellStyle name="常规 2 2 2" xfId="67"/>
    <cellStyle name="常规 3 2" xfId="68"/>
    <cellStyle name="常规 2 2" xfId="69"/>
    <cellStyle name="常规 2 10" xfId="70"/>
    <cellStyle name="常规 2" xfId="71"/>
    <cellStyle name="常规 3" xfId="72"/>
    <cellStyle name="千位分隔 2" xfId="73"/>
    <cellStyle name="常规 4" xfId="74"/>
    <cellStyle name="常规 5" xfId="75"/>
    <cellStyle name="常规 7"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3"/>
  <sheetViews>
    <sheetView showZeros="0" workbookViewId="0" topLeftCell="A1">
      <selection activeCell="I6" sqref="I6"/>
    </sheetView>
  </sheetViews>
  <sheetFormatPr defaultColWidth="9.00390625" defaultRowHeight="13.5"/>
  <cols>
    <col min="1" max="1" width="7.125" style="3" customWidth="1"/>
    <col min="2" max="2" width="10.875" style="3" customWidth="1"/>
    <col min="3" max="3" width="16.125" style="3" customWidth="1"/>
    <col min="4" max="4" width="18.75390625" style="4" customWidth="1"/>
    <col min="5" max="5" width="10.375" style="4" customWidth="1"/>
    <col min="6" max="6" width="10.625" style="4" customWidth="1"/>
    <col min="7" max="7" width="10.25390625" style="4" customWidth="1"/>
    <col min="8" max="8" width="11.25390625" style="4" customWidth="1"/>
    <col min="9" max="9" width="21.00390625" style="3" customWidth="1"/>
    <col min="10" max="16384" width="9.00390625" style="3" customWidth="1"/>
  </cols>
  <sheetData>
    <row r="1" spans="1:8" s="64" customFormat="1" ht="34.5" customHeight="1">
      <c r="A1" s="65" t="s">
        <v>0</v>
      </c>
      <c r="B1" s="66"/>
      <c r="C1" s="66"/>
      <c r="D1" s="67"/>
      <c r="E1" s="68"/>
      <c r="F1" s="68"/>
      <c r="G1" s="68"/>
      <c r="H1" s="68"/>
    </row>
    <row r="2" spans="1:9" ht="24" customHeight="1">
      <c r="A2" s="5" t="s">
        <v>1</v>
      </c>
      <c r="B2" s="5"/>
      <c r="C2" s="5"/>
      <c r="D2" s="5"/>
      <c r="E2" s="5"/>
      <c r="F2" s="5"/>
      <c r="G2" s="5"/>
      <c r="H2" s="5"/>
      <c r="I2" s="5"/>
    </row>
    <row r="3" spans="1:9" ht="15.75" customHeight="1">
      <c r="A3" s="6" t="s">
        <v>2</v>
      </c>
      <c r="B3" s="6"/>
      <c r="C3" s="6"/>
      <c r="D3" s="6"/>
      <c r="E3" s="6"/>
      <c r="F3" s="6"/>
      <c r="G3" s="6"/>
      <c r="H3" s="6"/>
      <c r="I3" s="6"/>
    </row>
    <row r="4" spans="1:9" ht="21" customHeight="1">
      <c r="A4" s="7" t="s">
        <v>3</v>
      </c>
      <c r="B4" s="7"/>
      <c r="C4" s="7"/>
      <c r="D4" s="8"/>
      <c r="E4" s="8"/>
      <c r="F4" s="8"/>
      <c r="G4" s="8"/>
      <c r="H4" s="9"/>
      <c r="I4" s="59"/>
    </row>
    <row r="5" spans="1:9" s="1" customFormat="1" ht="22.5" customHeight="1">
      <c r="A5" s="10" t="s">
        <v>4</v>
      </c>
      <c r="B5" s="11"/>
      <c r="C5" s="12" t="s">
        <v>5</v>
      </c>
      <c r="D5" s="12"/>
      <c r="E5" s="12"/>
      <c r="F5" s="13" t="s">
        <v>6</v>
      </c>
      <c r="G5" s="12" t="s">
        <v>7</v>
      </c>
      <c r="H5" s="12"/>
      <c r="I5" s="12"/>
    </row>
    <row r="6" spans="1:9" s="2" customFormat="1" ht="34.5" customHeight="1">
      <c r="A6" s="14" t="s">
        <v>8</v>
      </c>
      <c r="B6" s="15"/>
      <c r="C6" s="16"/>
      <c r="D6" s="17" t="s">
        <v>9</v>
      </c>
      <c r="E6" s="17" t="s">
        <v>10</v>
      </c>
      <c r="F6" s="17" t="s">
        <v>11</v>
      </c>
      <c r="G6" s="18" t="s">
        <v>12</v>
      </c>
      <c r="H6" s="17" t="s">
        <v>13</v>
      </c>
      <c r="I6" s="60" t="s">
        <v>14</v>
      </c>
    </row>
    <row r="7" spans="1:9" s="2" customFormat="1" ht="18" customHeight="1">
      <c r="A7" s="19"/>
      <c r="B7" s="20"/>
      <c r="C7" s="21" t="s">
        <v>15</v>
      </c>
      <c r="D7" s="22">
        <v>4.5</v>
      </c>
      <c r="E7" s="22">
        <v>4.5</v>
      </c>
      <c r="F7" s="22">
        <v>4.5</v>
      </c>
      <c r="G7" s="22">
        <v>10</v>
      </c>
      <c r="H7" s="17">
        <v>100</v>
      </c>
      <c r="I7" s="17">
        <v>10</v>
      </c>
    </row>
    <row r="8" spans="1:9" s="2" customFormat="1" ht="18" customHeight="1">
      <c r="A8" s="19"/>
      <c r="B8" s="20"/>
      <c r="C8" s="16" t="s">
        <v>16</v>
      </c>
      <c r="D8" s="17">
        <v>4.5</v>
      </c>
      <c r="E8" s="17">
        <v>4.5</v>
      </c>
      <c r="F8" s="17">
        <v>4.5</v>
      </c>
      <c r="G8" s="22" t="s">
        <v>17</v>
      </c>
      <c r="H8" s="17">
        <v>100</v>
      </c>
      <c r="I8" s="17" t="s">
        <v>17</v>
      </c>
    </row>
    <row r="9" spans="1:9" s="2" customFormat="1" ht="18" customHeight="1">
      <c r="A9" s="19"/>
      <c r="B9" s="20"/>
      <c r="C9" s="16" t="s">
        <v>18</v>
      </c>
      <c r="D9" s="17"/>
      <c r="E9" s="22"/>
      <c r="F9" s="22"/>
      <c r="G9" s="22" t="s">
        <v>17</v>
      </c>
      <c r="H9" s="17"/>
      <c r="I9" s="17" t="s">
        <v>17</v>
      </c>
    </row>
    <row r="10" spans="1:9" s="2" customFormat="1" ht="18" customHeight="1">
      <c r="A10" s="24"/>
      <c r="B10" s="25"/>
      <c r="C10" s="16" t="s">
        <v>19</v>
      </c>
      <c r="D10" s="17"/>
      <c r="E10" s="22"/>
      <c r="F10" s="22"/>
      <c r="G10" s="22" t="s">
        <v>17</v>
      </c>
      <c r="H10" s="17"/>
      <c r="I10" s="17" t="s">
        <v>17</v>
      </c>
    </row>
    <row r="11" spans="1:9" s="2" customFormat="1" ht="18" customHeight="1">
      <c r="A11" s="17" t="s">
        <v>20</v>
      </c>
      <c r="B11" s="17"/>
      <c r="C11" s="26" t="s">
        <v>21</v>
      </c>
      <c r="D11" s="27"/>
      <c r="E11" s="28"/>
      <c r="F11" s="29" t="s">
        <v>22</v>
      </c>
      <c r="G11" s="29"/>
      <c r="H11" s="29"/>
      <c r="I11" s="29"/>
    </row>
    <row r="12" spans="1:9" s="2" customFormat="1" ht="18" customHeight="1">
      <c r="A12" s="17"/>
      <c r="B12" s="17"/>
      <c r="C12" s="30" t="s">
        <v>23</v>
      </c>
      <c r="D12" s="27"/>
      <c r="E12" s="31"/>
      <c r="F12" s="29" t="s">
        <v>24</v>
      </c>
      <c r="G12" s="29"/>
      <c r="H12" s="29"/>
      <c r="I12" s="29"/>
    </row>
    <row r="13" spans="1:9" s="2" customFormat="1" ht="18" customHeight="1">
      <c r="A13" s="17"/>
      <c r="B13" s="17"/>
      <c r="C13" s="30" t="s">
        <v>25</v>
      </c>
      <c r="D13" s="27"/>
      <c r="E13" s="31"/>
      <c r="F13" s="29" t="s">
        <v>26</v>
      </c>
      <c r="G13" s="29"/>
      <c r="H13" s="29"/>
      <c r="I13" s="29"/>
    </row>
    <row r="14" spans="1:9" s="2" customFormat="1" ht="18" customHeight="1">
      <c r="A14" s="17"/>
      <c r="B14" s="17"/>
      <c r="C14" s="30" t="s">
        <v>27</v>
      </c>
      <c r="D14" s="27"/>
      <c r="E14" s="31"/>
      <c r="F14" s="29" t="s">
        <v>28</v>
      </c>
      <c r="G14" s="29"/>
      <c r="H14" s="29"/>
      <c r="I14" s="29"/>
    </row>
    <row r="15" spans="1:9" s="2" customFormat="1" ht="18" customHeight="1">
      <c r="A15" s="17"/>
      <c r="B15" s="17"/>
      <c r="C15" s="26"/>
      <c r="D15" s="27"/>
      <c r="E15" s="28"/>
      <c r="F15" s="29"/>
      <c r="G15" s="29"/>
      <c r="H15" s="29"/>
      <c r="I15" s="29"/>
    </row>
    <row r="16" spans="1:9" s="2" customFormat="1" ht="18" customHeight="1">
      <c r="A16" s="17"/>
      <c r="B16" s="17"/>
      <c r="C16" s="26" t="s">
        <v>29</v>
      </c>
      <c r="D16" s="27"/>
      <c r="E16" s="28"/>
      <c r="F16" s="17">
        <f>F12+F13+F14</f>
        <v>4.5</v>
      </c>
      <c r="G16" s="17"/>
      <c r="H16" s="17"/>
      <c r="I16" s="17"/>
    </row>
    <row r="17" spans="1:9" s="1" customFormat="1" ht="19.5" customHeight="1">
      <c r="A17" s="36" t="s">
        <v>30</v>
      </c>
      <c r="B17" s="37" t="s">
        <v>31</v>
      </c>
      <c r="C17" s="12"/>
      <c r="D17" s="12"/>
      <c r="E17" s="12"/>
      <c r="F17" s="37" t="s">
        <v>32</v>
      </c>
      <c r="G17" s="12"/>
      <c r="H17" s="12"/>
      <c r="I17" s="12"/>
    </row>
    <row r="18" spans="1:9" s="1" customFormat="1" ht="104.25" customHeight="1">
      <c r="A18" s="38"/>
      <c r="B18" s="39" t="s">
        <v>33</v>
      </c>
      <c r="C18" s="40"/>
      <c r="D18" s="40"/>
      <c r="E18" s="41"/>
      <c r="F18" s="42" t="s">
        <v>34</v>
      </c>
      <c r="G18" s="42"/>
      <c r="H18" s="42"/>
      <c r="I18" s="42"/>
    </row>
    <row r="19" spans="1:9" s="1" customFormat="1" ht="25.5" customHeight="1">
      <c r="A19" s="43" t="s">
        <v>35</v>
      </c>
      <c r="B19" s="12" t="s">
        <v>36</v>
      </c>
      <c r="C19" s="12" t="s">
        <v>37</v>
      </c>
      <c r="D19" s="12" t="s">
        <v>38</v>
      </c>
      <c r="E19" s="12" t="s">
        <v>12</v>
      </c>
      <c r="F19" s="12" t="s">
        <v>39</v>
      </c>
      <c r="G19" s="12" t="s">
        <v>40</v>
      </c>
      <c r="H19" s="12" t="s">
        <v>41</v>
      </c>
      <c r="I19" s="12" t="s">
        <v>42</v>
      </c>
    </row>
    <row r="20" spans="1:9" s="1" customFormat="1" ht="24.75" customHeight="1">
      <c r="A20" s="43"/>
      <c r="B20" s="47" t="s">
        <v>43</v>
      </c>
      <c r="C20" s="47" t="s">
        <v>44</v>
      </c>
      <c r="D20" s="13" t="s">
        <v>45</v>
      </c>
      <c r="E20" s="13">
        <v>10</v>
      </c>
      <c r="F20" s="13" t="s">
        <v>46</v>
      </c>
      <c r="G20" s="13" t="s">
        <v>47</v>
      </c>
      <c r="H20" s="13">
        <v>10</v>
      </c>
      <c r="I20" s="13"/>
    </row>
    <row r="21" spans="1:9" s="1" customFormat="1" ht="24.75" customHeight="1">
      <c r="A21" s="43"/>
      <c r="B21" s="47"/>
      <c r="C21" s="47" t="s">
        <v>48</v>
      </c>
      <c r="D21" s="13" t="s">
        <v>49</v>
      </c>
      <c r="E21" s="13">
        <v>10</v>
      </c>
      <c r="F21" s="13" t="s">
        <v>50</v>
      </c>
      <c r="G21" s="48">
        <v>0.9</v>
      </c>
      <c r="H21" s="13">
        <v>8</v>
      </c>
      <c r="I21" s="13" t="s">
        <v>51</v>
      </c>
    </row>
    <row r="22" spans="1:9" s="1" customFormat="1" ht="24.75" customHeight="1">
      <c r="A22" s="43"/>
      <c r="B22" s="47"/>
      <c r="C22" s="47"/>
      <c r="D22" s="13" t="s">
        <v>52</v>
      </c>
      <c r="E22" s="13">
        <v>10</v>
      </c>
      <c r="F22" s="13" t="s">
        <v>53</v>
      </c>
      <c r="G22" s="13" t="s">
        <v>53</v>
      </c>
      <c r="H22" s="13">
        <v>10</v>
      </c>
      <c r="I22" s="13"/>
    </row>
    <row r="23" spans="1:9" s="1" customFormat="1" ht="24.75" customHeight="1">
      <c r="A23" s="43"/>
      <c r="B23" s="47"/>
      <c r="C23" s="47" t="s">
        <v>54</v>
      </c>
      <c r="D23" s="13" t="s">
        <v>55</v>
      </c>
      <c r="E23" s="13">
        <v>10</v>
      </c>
      <c r="F23" s="13" t="s">
        <v>53</v>
      </c>
      <c r="G23" s="13" t="s">
        <v>53</v>
      </c>
      <c r="H23" s="13">
        <v>10</v>
      </c>
      <c r="I23" s="13"/>
    </row>
    <row r="24" spans="1:9" s="1" customFormat="1" ht="24.75" customHeight="1">
      <c r="A24" s="43"/>
      <c r="B24" s="47"/>
      <c r="C24" s="47" t="s">
        <v>56</v>
      </c>
      <c r="D24" s="13" t="s">
        <v>57</v>
      </c>
      <c r="E24" s="13">
        <v>10</v>
      </c>
      <c r="F24" s="13" t="s">
        <v>58</v>
      </c>
      <c r="G24" s="13" t="s">
        <v>59</v>
      </c>
      <c r="H24" s="13">
        <v>10</v>
      </c>
      <c r="I24" s="13"/>
    </row>
    <row r="25" spans="1:9" s="1" customFormat="1" ht="24.75" customHeight="1">
      <c r="A25" s="43"/>
      <c r="B25" s="47" t="s">
        <v>60</v>
      </c>
      <c r="C25" s="47" t="s">
        <v>61</v>
      </c>
      <c r="D25" s="13" t="s">
        <v>62</v>
      </c>
      <c r="E25" s="49">
        <v>10</v>
      </c>
      <c r="F25" s="13" t="s">
        <v>63</v>
      </c>
      <c r="G25" s="48" t="s">
        <v>64</v>
      </c>
      <c r="H25" s="13">
        <v>10</v>
      </c>
      <c r="I25" s="13"/>
    </row>
    <row r="26" spans="1:9" s="1" customFormat="1" ht="24.75" customHeight="1">
      <c r="A26" s="43"/>
      <c r="B26" s="47"/>
      <c r="C26" s="44" t="s">
        <v>65</v>
      </c>
      <c r="D26" s="50" t="s">
        <v>66</v>
      </c>
      <c r="E26" s="13">
        <v>10</v>
      </c>
      <c r="F26" s="13" t="s">
        <v>67</v>
      </c>
      <c r="G26" s="13" t="s">
        <v>67</v>
      </c>
      <c r="H26" s="13">
        <v>8</v>
      </c>
      <c r="I26" s="61" t="s">
        <v>68</v>
      </c>
    </row>
    <row r="27" spans="1:9" s="1" customFormat="1" ht="24.75" customHeight="1">
      <c r="A27" s="43"/>
      <c r="B27" s="47"/>
      <c r="C27" s="46"/>
      <c r="D27" s="50" t="s">
        <v>69</v>
      </c>
      <c r="E27" s="13">
        <v>10</v>
      </c>
      <c r="F27" s="13" t="s">
        <v>70</v>
      </c>
      <c r="G27" s="13" t="s">
        <v>70</v>
      </c>
      <c r="H27" s="13">
        <v>8</v>
      </c>
      <c r="I27" s="63"/>
    </row>
    <row r="28" spans="1:9" s="1" customFormat="1" ht="24.75" customHeight="1">
      <c r="A28" s="43"/>
      <c r="B28" s="44" t="s">
        <v>71</v>
      </c>
      <c r="C28" s="44" t="s">
        <v>72</v>
      </c>
      <c r="D28" s="13" t="s">
        <v>73</v>
      </c>
      <c r="E28" s="13">
        <v>5</v>
      </c>
      <c r="F28" s="13" t="s">
        <v>50</v>
      </c>
      <c r="G28" s="13" t="s">
        <v>50</v>
      </c>
      <c r="H28" s="13">
        <v>5</v>
      </c>
      <c r="I28" s="13"/>
    </row>
    <row r="29" spans="1:9" s="1" customFormat="1" ht="24.75" customHeight="1">
      <c r="A29" s="43"/>
      <c r="B29" s="46"/>
      <c r="C29" s="46"/>
      <c r="D29" s="13" t="s">
        <v>74</v>
      </c>
      <c r="E29" s="13">
        <v>5</v>
      </c>
      <c r="F29" s="13" t="s">
        <v>50</v>
      </c>
      <c r="G29" s="13" t="s">
        <v>50</v>
      </c>
      <c r="H29" s="13">
        <v>5</v>
      </c>
      <c r="I29" s="13"/>
    </row>
    <row r="30" spans="1:9" s="1" customFormat="1" ht="16.5" customHeight="1">
      <c r="A30" s="51" t="s">
        <v>75</v>
      </c>
      <c r="B30" s="52"/>
      <c r="C30" s="52"/>
      <c r="D30" s="52"/>
      <c r="E30" s="12">
        <v>100</v>
      </c>
      <c r="F30" s="12"/>
      <c r="G30" s="12"/>
      <c r="H30" s="12">
        <v>94</v>
      </c>
      <c r="I30" s="13"/>
    </row>
    <row r="31" spans="1:9" s="1" customFormat="1" ht="24.75" customHeight="1">
      <c r="A31" s="53" t="s">
        <v>76</v>
      </c>
      <c r="B31" s="53"/>
      <c r="C31" s="53"/>
      <c r="D31" s="54"/>
      <c r="E31" s="53"/>
      <c r="F31" s="53"/>
      <c r="G31" s="53"/>
      <c r="H31" s="53"/>
      <c r="I31" s="53"/>
    </row>
    <row r="32" spans="1:9" s="1" customFormat="1" ht="23.25" customHeight="1">
      <c r="A32" s="55" t="s">
        <v>77</v>
      </c>
      <c r="B32" s="55"/>
      <c r="C32" s="55"/>
      <c r="D32" s="56"/>
      <c r="E32" s="55"/>
      <c r="F32" s="55"/>
      <c r="G32" s="55"/>
      <c r="H32" s="55"/>
      <c r="I32" s="55"/>
    </row>
    <row r="33" spans="1:9" s="1" customFormat="1" ht="25.5" customHeight="1">
      <c r="A33" s="57" t="s">
        <v>78</v>
      </c>
      <c r="B33" s="57"/>
      <c r="C33" s="57"/>
      <c r="D33" s="58"/>
      <c r="E33" s="57"/>
      <c r="F33" s="57"/>
      <c r="G33" s="57"/>
      <c r="H33" s="57"/>
      <c r="I33" s="57"/>
    </row>
  </sheetData>
  <sheetProtection/>
  <mergeCells count="38">
    <mergeCell ref="A2:I2"/>
    <mergeCell ref="A3:I3"/>
    <mergeCell ref="A4:C4"/>
    <mergeCell ref="D4:G4"/>
    <mergeCell ref="A5:B5"/>
    <mergeCell ref="C5:E5"/>
    <mergeCell ref="G5:I5"/>
    <mergeCell ref="C11:E11"/>
    <mergeCell ref="F11:I11"/>
    <mergeCell ref="C12:E12"/>
    <mergeCell ref="F12:I12"/>
    <mergeCell ref="C13:E13"/>
    <mergeCell ref="F13:I13"/>
    <mergeCell ref="C14:E14"/>
    <mergeCell ref="F14:I14"/>
    <mergeCell ref="C15:E15"/>
    <mergeCell ref="F15:I15"/>
    <mergeCell ref="C16:E16"/>
    <mergeCell ref="F16:I16"/>
    <mergeCell ref="B17:E17"/>
    <mergeCell ref="F17:I17"/>
    <mergeCell ref="B18:E18"/>
    <mergeCell ref="F18:I18"/>
    <mergeCell ref="A30:D30"/>
    <mergeCell ref="A31:I31"/>
    <mergeCell ref="A32:I32"/>
    <mergeCell ref="A33:I33"/>
    <mergeCell ref="A17:A18"/>
    <mergeCell ref="A19:A29"/>
    <mergeCell ref="B20:B24"/>
    <mergeCell ref="B25:B27"/>
    <mergeCell ref="B28:B29"/>
    <mergeCell ref="C21:C22"/>
    <mergeCell ref="C26:C27"/>
    <mergeCell ref="C28:C29"/>
    <mergeCell ref="I26:I27"/>
    <mergeCell ref="A11:B16"/>
    <mergeCell ref="A6:B10"/>
  </mergeCells>
  <printOptions horizontalCentered="1" verticalCentered="1"/>
  <pageMargins left="0.3541666666666667" right="0.3541666666666667" top="0.5902777777777778" bottom="0.5118055555555555" header="0.3145833333333333" footer="0.3145833333333333"/>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dimension ref="A1:L34"/>
  <sheetViews>
    <sheetView workbookViewId="0" topLeftCell="A1">
      <selection activeCell="A38" sqref="A38:IV50"/>
    </sheetView>
  </sheetViews>
  <sheetFormatPr defaultColWidth="9.00390625" defaultRowHeight="13.5"/>
  <cols>
    <col min="1" max="1" width="7.125" style="3" customWidth="1"/>
    <col min="2" max="2" width="10.875" style="3" customWidth="1"/>
    <col min="3" max="3" width="16.125" style="3" customWidth="1"/>
    <col min="4" max="4" width="18.75390625" style="4" customWidth="1"/>
    <col min="5" max="5" width="10.375" style="4" customWidth="1"/>
    <col min="6" max="6" width="10.625" style="4" customWidth="1"/>
    <col min="7" max="7" width="10.25390625" style="4" customWidth="1"/>
    <col min="8" max="8" width="11.25390625" style="4" customWidth="1"/>
    <col min="9" max="9" width="15.50390625" style="3" customWidth="1"/>
    <col min="10" max="16384" width="9.00390625" style="3" customWidth="1"/>
  </cols>
  <sheetData>
    <row r="1" spans="1:8" s="64" customFormat="1" ht="34.5" customHeight="1">
      <c r="A1" s="65" t="s">
        <v>0</v>
      </c>
      <c r="B1" s="66"/>
      <c r="C1" s="66"/>
      <c r="D1" s="67"/>
      <c r="E1" s="68"/>
      <c r="F1" s="68"/>
      <c r="G1" s="68"/>
      <c r="H1" s="68"/>
    </row>
    <row r="2" spans="1:9" ht="24" customHeight="1">
      <c r="A2" s="5" t="s">
        <v>1</v>
      </c>
      <c r="B2" s="5"/>
      <c r="C2" s="5"/>
      <c r="D2" s="5"/>
      <c r="E2" s="5"/>
      <c r="F2" s="5"/>
      <c r="G2" s="5"/>
      <c r="H2" s="5"/>
      <c r="I2" s="5"/>
    </row>
    <row r="3" spans="1:9" ht="15.75" customHeight="1">
      <c r="A3" s="6" t="s">
        <v>2</v>
      </c>
      <c r="B3" s="6"/>
      <c r="C3" s="6"/>
      <c r="D3" s="6"/>
      <c r="E3" s="6"/>
      <c r="F3" s="6"/>
      <c r="G3" s="6"/>
      <c r="H3" s="6"/>
      <c r="I3" s="6"/>
    </row>
    <row r="4" spans="1:9" ht="21" customHeight="1">
      <c r="A4" s="7" t="s">
        <v>3</v>
      </c>
      <c r="B4" s="7"/>
      <c r="C4" s="7"/>
      <c r="D4" s="8"/>
      <c r="E4" s="8"/>
      <c r="F4" s="8"/>
      <c r="G4" s="8"/>
      <c r="H4" s="9"/>
      <c r="I4" s="59"/>
    </row>
    <row r="5" spans="1:9" s="1" customFormat="1" ht="22.5" customHeight="1">
      <c r="A5" s="10" t="s">
        <v>4</v>
      </c>
      <c r="B5" s="11"/>
      <c r="C5" s="12" t="s">
        <v>79</v>
      </c>
      <c r="D5" s="12"/>
      <c r="E5" s="12"/>
      <c r="F5" s="13" t="s">
        <v>6</v>
      </c>
      <c r="G5" s="12" t="s">
        <v>7</v>
      </c>
      <c r="H5" s="12"/>
      <c r="I5" s="12"/>
    </row>
    <row r="6" spans="1:9" s="2" customFormat="1" ht="34.5" customHeight="1">
      <c r="A6" s="14" t="s">
        <v>8</v>
      </c>
      <c r="B6" s="15"/>
      <c r="C6" s="16"/>
      <c r="D6" s="17" t="s">
        <v>9</v>
      </c>
      <c r="E6" s="17" t="s">
        <v>10</v>
      </c>
      <c r="F6" s="17" t="s">
        <v>11</v>
      </c>
      <c r="G6" s="18" t="s">
        <v>12</v>
      </c>
      <c r="H6" s="17" t="s">
        <v>13</v>
      </c>
      <c r="I6" s="60" t="s">
        <v>14</v>
      </c>
    </row>
    <row r="7" spans="1:9" s="2" customFormat="1" ht="18" customHeight="1">
      <c r="A7" s="19"/>
      <c r="B7" s="20"/>
      <c r="C7" s="21" t="s">
        <v>15</v>
      </c>
      <c r="D7" s="22">
        <v>6.62</v>
      </c>
      <c r="E7" s="17">
        <f>D7</f>
        <v>6.62</v>
      </c>
      <c r="F7" s="17">
        <f>D7</f>
        <v>6.62</v>
      </c>
      <c r="G7" s="22">
        <v>10</v>
      </c>
      <c r="H7" s="17">
        <v>100</v>
      </c>
      <c r="I7" s="17">
        <v>10</v>
      </c>
    </row>
    <row r="8" spans="1:9" s="2" customFormat="1" ht="18" customHeight="1">
      <c r="A8" s="19"/>
      <c r="B8" s="20"/>
      <c r="C8" s="16" t="s">
        <v>16</v>
      </c>
      <c r="D8" s="17">
        <f>D7</f>
        <v>6.62</v>
      </c>
      <c r="E8" s="17">
        <f>E7</f>
        <v>6.62</v>
      </c>
      <c r="F8" s="17">
        <f>F7</f>
        <v>6.62</v>
      </c>
      <c r="G8" s="22" t="s">
        <v>17</v>
      </c>
      <c r="H8" s="17">
        <v>100</v>
      </c>
      <c r="I8" s="17" t="s">
        <v>17</v>
      </c>
    </row>
    <row r="9" spans="1:9" s="2" customFormat="1" ht="18" customHeight="1">
      <c r="A9" s="19"/>
      <c r="B9" s="20"/>
      <c r="C9" s="16" t="s">
        <v>18</v>
      </c>
      <c r="D9" s="17"/>
      <c r="E9" s="22"/>
      <c r="F9" s="22"/>
      <c r="G9" s="22" t="s">
        <v>17</v>
      </c>
      <c r="H9" s="17"/>
      <c r="I9" s="17" t="s">
        <v>17</v>
      </c>
    </row>
    <row r="10" spans="1:9" s="2" customFormat="1" ht="18" customHeight="1">
      <c r="A10" s="24"/>
      <c r="B10" s="25"/>
      <c r="C10" s="16" t="s">
        <v>19</v>
      </c>
      <c r="D10" s="17"/>
      <c r="E10" s="22"/>
      <c r="F10" s="22"/>
      <c r="G10" s="22" t="s">
        <v>17</v>
      </c>
      <c r="H10" s="17"/>
      <c r="I10" s="17" t="s">
        <v>17</v>
      </c>
    </row>
    <row r="11" spans="1:9" s="2" customFormat="1" ht="18" customHeight="1">
      <c r="A11" s="17" t="s">
        <v>20</v>
      </c>
      <c r="B11" s="17"/>
      <c r="C11" s="26" t="s">
        <v>21</v>
      </c>
      <c r="D11" s="27"/>
      <c r="E11" s="28"/>
      <c r="F11" s="29" t="s">
        <v>22</v>
      </c>
      <c r="G11" s="29"/>
      <c r="H11" s="29"/>
      <c r="I11" s="29"/>
    </row>
    <row r="12" spans="1:9" s="2" customFormat="1" ht="18" customHeight="1">
      <c r="A12" s="17"/>
      <c r="B12" s="17"/>
      <c r="C12" s="30" t="s">
        <v>23</v>
      </c>
      <c r="D12" s="27"/>
      <c r="E12" s="31"/>
      <c r="F12" s="29" t="s">
        <v>80</v>
      </c>
      <c r="G12" s="29"/>
      <c r="H12" s="29"/>
      <c r="I12" s="29"/>
    </row>
    <row r="13" spans="1:9" s="2" customFormat="1" ht="18" customHeight="1">
      <c r="A13" s="17"/>
      <c r="B13" s="17"/>
      <c r="C13" s="30" t="s">
        <v>81</v>
      </c>
      <c r="D13" s="27"/>
      <c r="E13" s="31"/>
      <c r="F13" s="29" t="s">
        <v>82</v>
      </c>
      <c r="G13" s="29"/>
      <c r="H13" s="29"/>
      <c r="I13" s="29"/>
    </row>
    <row r="14" spans="1:9" s="2" customFormat="1" ht="18" customHeight="1">
      <c r="A14" s="17"/>
      <c r="B14" s="17"/>
      <c r="C14" s="30" t="s">
        <v>27</v>
      </c>
      <c r="D14" s="27"/>
      <c r="E14" s="31"/>
      <c r="F14" s="29" t="s">
        <v>83</v>
      </c>
      <c r="G14" s="29"/>
      <c r="H14" s="29"/>
      <c r="I14" s="29"/>
    </row>
    <row r="15" spans="1:9" s="2" customFormat="1" ht="18" customHeight="1">
      <c r="A15" s="17"/>
      <c r="B15" s="17"/>
      <c r="C15" s="30" t="s">
        <v>84</v>
      </c>
      <c r="D15" s="32"/>
      <c r="E15" s="31"/>
      <c r="F15" s="29" t="s">
        <v>85</v>
      </c>
      <c r="G15" s="29"/>
      <c r="H15" s="29"/>
      <c r="I15" s="29"/>
    </row>
    <row r="16" spans="1:9" s="2" customFormat="1" ht="18" customHeight="1">
      <c r="A16" s="17"/>
      <c r="B16" s="17"/>
      <c r="C16" s="26" t="s">
        <v>29</v>
      </c>
      <c r="D16" s="27"/>
      <c r="E16" s="28"/>
      <c r="F16" s="17">
        <f>F12+F13+F14+F15</f>
        <v>6.620000000000001</v>
      </c>
      <c r="G16" s="17"/>
      <c r="H16" s="17"/>
      <c r="I16" s="17"/>
    </row>
    <row r="17" spans="1:9" s="1" customFormat="1" ht="19.5" customHeight="1">
      <c r="A17" s="36" t="s">
        <v>30</v>
      </c>
      <c r="B17" s="37" t="s">
        <v>31</v>
      </c>
      <c r="C17" s="12"/>
      <c r="D17" s="12"/>
      <c r="E17" s="12"/>
      <c r="F17" s="37" t="s">
        <v>32</v>
      </c>
      <c r="G17" s="12"/>
      <c r="H17" s="12"/>
      <c r="I17" s="12"/>
    </row>
    <row r="18" spans="1:9" s="1" customFormat="1" ht="129" customHeight="1">
      <c r="A18" s="38"/>
      <c r="B18" s="39" t="s">
        <v>86</v>
      </c>
      <c r="C18" s="40"/>
      <c r="D18" s="40"/>
      <c r="E18" s="41"/>
      <c r="F18" s="42" t="s">
        <v>87</v>
      </c>
      <c r="G18" s="42"/>
      <c r="H18" s="42"/>
      <c r="I18" s="42"/>
    </row>
    <row r="19" spans="1:9" s="1" customFormat="1" ht="25.5" customHeight="1">
      <c r="A19" s="43" t="s">
        <v>35</v>
      </c>
      <c r="B19" s="12" t="s">
        <v>36</v>
      </c>
      <c r="C19" s="12" t="s">
        <v>37</v>
      </c>
      <c r="D19" s="12" t="s">
        <v>38</v>
      </c>
      <c r="E19" s="12" t="s">
        <v>12</v>
      </c>
      <c r="F19" s="12" t="s">
        <v>39</v>
      </c>
      <c r="G19" s="12" t="s">
        <v>40</v>
      </c>
      <c r="H19" s="12" t="s">
        <v>41</v>
      </c>
      <c r="I19" s="12" t="s">
        <v>42</v>
      </c>
    </row>
    <row r="20" spans="1:9" s="1" customFormat="1" ht="25.5" customHeight="1">
      <c r="A20" s="43"/>
      <c r="B20" s="44" t="s">
        <v>43</v>
      </c>
      <c r="C20" s="44" t="s">
        <v>44</v>
      </c>
      <c r="D20" s="13" t="s">
        <v>88</v>
      </c>
      <c r="E20" s="13">
        <v>10</v>
      </c>
      <c r="F20" s="13" t="s">
        <v>46</v>
      </c>
      <c r="G20" s="13" t="s">
        <v>47</v>
      </c>
      <c r="H20" s="13">
        <v>10</v>
      </c>
      <c r="I20" s="13"/>
    </row>
    <row r="21" spans="1:9" s="1" customFormat="1" ht="24.75" customHeight="1">
      <c r="A21" s="43"/>
      <c r="B21" s="45"/>
      <c r="C21" s="46"/>
      <c r="D21" s="13" t="s">
        <v>89</v>
      </c>
      <c r="E21" s="13">
        <v>10</v>
      </c>
      <c r="F21" s="13" t="s">
        <v>90</v>
      </c>
      <c r="G21" s="13" t="s">
        <v>91</v>
      </c>
      <c r="H21" s="13">
        <v>10</v>
      </c>
      <c r="I21" s="13"/>
    </row>
    <row r="22" spans="1:9" s="1" customFormat="1" ht="24.75" customHeight="1">
      <c r="A22" s="43"/>
      <c r="B22" s="45"/>
      <c r="C22" s="47" t="s">
        <v>48</v>
      </c>
      <c r="D22" s="13" t="s">
        <v>92</v>
      </c>
      <c r="E22" s="13">
        <v>10</v>
      </c>
      <c r="F22" s="48">
        <v>1</v>
      </c>
      <c r="G22" s="48">
        <v>1</v>
      </c>
      <c r="H22" s="13">
        <v>10</v>
      </c>
      <c r="I22" s="13"/>
    </row>
    <row r="23" spans="1:9" s="1" customFormat="1" ht="24.75" customHeight="1">
      <c r="A23" s="43"/>
      <c r="B23" s="45"/>
      <c r="C23" s="47"/>
      <c r="D23" s="13" t="s">
        <v>93</v>
      </c>
      <c r="E23" s="13">
        <v>10</v>
      </c>
      <c r="F23" s="48">
        <v>1</v>
      </c>
      <c r="G23" s="48">
        <v>1</v>
      </c>
      <c r="H23" s="13">
        <v>10</v>
      </c>
      <c r="I23" s="13"/>
    </row>
    <row r="24" spans="1:9" s="1" customFormat="1" ht="24.75" customHeight="1">
      <c r="A24" s="43"/>
      <c r="B24" s="45"/>
      <c r="C24" s="47" t="s">
        <v>54</v>
      </c>
      <c r="D24" s="13" t="s">
        <v>55</v>
      </c>
      <c r="E24" s="13">
        <v>5</v>
      </c>
      <c r="F24" s="13" t="s">
        <v>53</v>
      </c>
      <c r="G24" s="13" t="s">
        <v>53</v>
      </c>
      <c r="H24" s="13">
        <v>5</v>
      </c>
      <c r="I24" s="13"/>
    </row>
    <row r="25" spans="1:9" s="1" customFormat="1" ht="24.75" customHeight="1">
      <c r="A25" s="43"/>
      <c r="B25" s="46"/>
      <c r="C25" s="47" t="s">
        <v>56</v>
      </c>
      <c r="D25" s="13" t="s">
        <v>57</v>
      </c>
      <c r="E25" s="13">
        <v>5</v>
      </c>
      <c r="F25" s="13" t="s">
        <v>94</v>
      </c>
      <c r="G25" s="13" t="s">
        <v>95</v>
      </c>
      <c r="H25" s="13">
        <v>5</v>
      </c>
      <c r="I25" s="13"/>
    </row>
    <row r="26" spans="1:9" s="1" customFormat="1" ht="24.75" customHeight="1">
      <c r="A26" s="43"/>
      <c r="B26" s="46"/>
      <c r="C26" s="44" t="s">
        <v>61</v>
      </c>
      <c r="D26" s="13" t="s">
        <v>96</v>
      </c>
      <c r="E26" s="13">
        <v>10</v>
      </c>
      <c r="F26" s="13" t="s">
        <v>63</v>
      </c>
      <c r="G26" s="48" t="s">
        <v>64</v>
      </c>
      <c r="H26" s="13">
        <v>8</v>
      </c>
      <c r="I26" s="61" t="s">
        <v>97</v>
      </c>
    </row>
    <row r="27" spans="1:9" s="1" customFormat="1" ht="24.75" customHeight="1">
      <c r="A27" s="43"/>
      <c r="B27" s="47" t="s">
        <v>60</v>
      </c>
      <c r="C27" s="46"/>
      <c r="D27" s="13" t="s">
        <v>98</v>
      </c>
      <c r="E27" s="49">
        <v>10</v>
      </c>
      <c r="F27" s="13" t="s">
        <v>63</v>
      </c>
      <c r="G27" s="48" t="s">
        <v>64</v>
      </c>
      <c r="H27" s="13">
        <v>8</v>
      </c>
      <c r="I27" s="62"/>
    </row>
    <row r="28" spans="1:9" s="1" customFormat="1" ht="24.75" customHeight="1">
      <c r="A28" s="43"/>
      <c r="B28" s="47"/>
      <c r="C28" s="44" t="s">
        <v>65</v>
      </c>
      <c r="D28" s="50" t="s">
        <v>66</v>
      </c>
      <c r="E28" s="13">
        <v>10</v>
      </c>
      <c r="F28" s="13" t="s">
        <v>67</v>
      </c>
      <c r="G28" s="13" t="s">
        <v>67</v>
      </c>
      <c r="H28" s="13">
        <v>8</v>
      </c>
      <c r="I28" s="63"/>
    </row>
    <row r="29" spans="1:12" s="1" customFormat="1" ht="24.75" customHeight="1">
      <c r="A29" s="43"/>
      <c r="B29" s="44" t="s">
        <v>71</v>
      </c>
      <c r="C29" s="44" t="s">
        <v>72</v>
      </c>
      <c r="D29" s="13" t="s">
        <v>99</v>
      </c>
      <c r="E29" s="13">
        <v>5</v>
      </c>
      <c r="F29" s="13" t="s">
        <v>50</v>
      </c>
      <c r="G29" s="13" t="s">
        <v>50</v>
      </c>
      <c r="H29" s="13">
        <v>5</v>
      </c>
      <c r="I29" s="13"/>
      <c r="J29" s="69"/>
      <c r="K29" s="69"/>
      <c r="L29" s="69"/>
    </row>
    <row r="30" spans="1:9" s="1" customFormat="1" ht="24.75" customHeight="1">
      <c r="A30" s="43"/>
      <c r="B30" s="46"/>
      <c r="C30" s="46"/>
      <c r="D30" s="13" t="s">
        <v>74</v>
      </c>
      <c r="E30" s="13">
        <v>5</v>
      </c>
      <c r="F30" s="13" t="s">
        <v>50</v>
      </c>
      <c r="G30" s="13" t="s">
        <v>50</v>
      </c>
      <c r="H30" s="13">
        <v>5</v>
      </c>
      <c r="I30" s="13"/>
    </row>
    <row r="31" spans="1:9" s="1" customFormat="1" ht="16.5" customHeight="1">
      <c r="A31" s="51" t="s">
        <v>75</v>
      </c>
      <c r="B31" s="52"/>
      <c r="C31" s="52"/>
      <c r="D31" s="52"/>
      <c r="E31" s="12">
        <v>100</v>
      </c>
      <c r="F31" s="12"/>
      <c r="G31" s="12"/>
      <c r="H31" s="12">
        <v>94</v>
      </c>
      <c r="I31" s="13"/>
    </row>
    <row r="32" spans="1:9" s="1" customFormat="1" ht="24.75" customHeight="1">
      <c r="A32" s="53" t="s">
        <v>76</v>
      </c>
      <c r="B32" s="53"/>
      <c r="C32" s="53"/>
      <c r="D32" s="54"/>
      <c r="E32" s="53"/>
      <c r="F32" s="53"/>
      <c r="G32" s="53"/>
      <c r="H32" s="53"/>
      <c r="I32" s="53"/>
    </row>
    <row r="33" spans="1:9" s="1" customFormat="1" ht="23.25" customHeight="1">
      <c r="A33" s="55" t="s">
        <v>77</v>
      </c>
      <c r="B33" s="55"/>
      <c r="C33" s="55"/>
      <c r="D33" s="56"/>
      <c r="E33" s="55"/>
      <c r="F33" s="55"/>
      <c r="G33" s="55"/>
      <c r="H33" s="55"/>
      <c r="I33" s="55"/>
    </row>
    <row r="34" spans="1:9" s="1" customFormat="1" ht="25.5" customHeight="1">
      <c r="A34" s="57" t="s">
        <v>78</v>
      </c>
      <c r="B34" s="57"/>
      <c r="C34" s="57"/>
      <c r="D34" s="58"/>
      <c r="E34" s="57"/>
      <c r="F34" s="57"/>
      <c r="G34" s="57"/>
      <c r="H34" s="57"/>
      <c r="I34" s="57"/>
    </row>
  </sheetData>
  <sheetProtection/>
  <mergeCells count="40">
    <mergeCell ref="A2:I2"/>
    <mergeCell ref="A3:I3"/>
    <mergeCell ref="A4:C4"/>
    <mergeCell ref="D4:G4"/>
    <mergeCell ref="A5:B5"/>
    <mergeCell ref="C5:E5"/>
    <mergeCell ref="G5:I5"/>
    <mergeCell ref="C11:E11"/>
    <mergeCell ref="F11:I11"/>
    <mergeCell ref="C12:E12"/>
    <mergeCell ref="F12:I12"/>
    <mergeCell ref="C13:E13"/>
    <mergeCell ref="F13:I13"/>
    <mergeCell ref="C14:E14"/>
    <mergeCell ref="F14:I14"/>
    <mergeCell ref="C15:E15"/>
    <mergeCell ref="F15:I15"/>
    <mergeCell ref="C16:E16"/>
    <mergeCell ref="F16:I16"/>
    <mergeCell ref="B17:E17"/>
    <mergeCell ref="F17:I17"/>
    <mergeCell ref="B18:E18"/>
    <mergeCell ref="F18:I18"/>
    <mergeCell ref="J29:L29"/>
    <mergeCell ref="A31:D31"/>
    <mergeCell ref="A32:I32"/>
    <mergeCell ref="A33:I33"/>
    <mergeCell ref="A34:I34"/>
    <mergeCell ref="A17:A18"/>
    <mergeCell ref="A19:A30"/>
    <mergeCell ref="B20:B25"/>
    <mergeCell ref="B27:B28"/>
    <mergeCell ref="B29:B30"/>
    <mergeCell ref="C20:C21"/>
    <mergeCell ref="C22:C23"/>
    <mergeCell ref="C26:C27"/>
    <mergeCell ref="C29:C30"/>
    <mergeCell ref="I26:I28"/>
    <mergeCell ref="A6:B10"/>
    <mergeCell ref="A11:B16"/>
  </mergeCells>
  <printOptions/>
  <pageMargins left="0.7" right="0.7" top="0.75" bottom="0.75" header="0.3" footer="0.3"/>
  <pageSetup orientation="portrait" paperSize="9" scale="80"/>
</worksheet>
</file>

<file path=xl/worksheets/sheet3.xml><?xml version="1.0" encoding="utf-8"?>
<worksheet xmlns="http://schemas.openxmlformats.org/spreadsheetml/2006/main" xmlns:r="http://schemas.openxmlformats.org/officeDocument/2006/relationships">
  <dimension ref="A1:I38"/>
  <sheetViews>
    <sheetView tabSelected="1" workbookViewId="0" topLeftCell="A9">
      <selection activeCell="D24" sqref="D24"/>
    </sheetView>
  </sheetViews>
  <sheetFormatPr defaultColWidth="9.00390625" defaultRowHeight="13.5"/>
  <cols>
    <col min="1" max="1" width="7.125" style="3" customWidth="1"/>
    <col min="2" max="2" width="10.875" style="3" customWidth="1"/>
    <col min="3" max="3" width="16.125" style="3" customWidth="1"/>
    <col min="4" max="4" width="35.50390625" style="4" customWidth="1"/>
    <col min="5" max="5" width="10.375" style="4" customWidth="1"/>
    <col min="6" max="6" width="9.50390625" style="4" customWidth="1"/>
    <col min="7" max="7" width="9.125" style="4" customWidth="1"/>
    <col min="8" max="8" width="9.375" style="4" customWidth="1"/>
    <col min="9" max="9" width="11.625" style="3" customWidth="1"/>
    <col min="10" max="16384" width="9.00390625" style="3" customWidth="1"/>
  </cols>
  <sheetData>
    <row r="1" spans="1:9" ht="24" customHeight="1">
      <c r="A1" s="5" t="s">
        <v>1</v>
      </c>
      <c r="B1" s="5"/>
      <c r="C1" s="5"/>
      <c r="D1" s="5"/>
      <c r="E1" s="5"/>
      <c r="F1" s="5"/>
      <c r="G1" s="5"/>
      <c r="H1" s="5"/>
      <c r="I1" s="5"/>
    </row>
    <row r="2" spans="1:9" ht="15.75" customHeight="1">
      <c r="A2" s="6" t="s">
        <v>2</v>
      </c>
      <c r="B2" s="6"/>
      <c r="C2" s="6"/>
      <c r="D2" s="6"/>
      <c r="E2" s="6"/>
      <c r="F2" s="6"/>
      <c r="G2" s="6"/>
      <c r="H2" s="6"/>
      <c r="I2" s="6"/>
    </row>
    <row r="3" spans="1:9" ht="21" customHeight="1">
      <c r="A3" s="7" t="s">
        <v>3</v>
      </c>
      <c r="B3" s="7"/>
      <c r="C3" s="7"/>
      <c r="D3" s="8"/>
      <c r="E3" s="8"/>
      <c r="F3" s="8"/>
      <c r="G3" s="8"/>
      <c r="H3" s="9"/>
      <c r="I3" s="59"/>
    </row>
    <row r="4" spans="1:9" s="1" customFormat="1" ht="22.5" customHeight="1">
      <c r="A4" s="10" t="s">
        <v>4</v>
      </c>
      <c r="B4" s="11"/>
      <c r="C4" s="12" t="s">
        <v>100</v>
      </c>
      <c r="D4" s="12"/>
      <c r="E4" s="12"/>
      <c r="F4" s="13" t="s">
        <v>6</v>
      </c>
      <c r="G4" s="12" t="s">
        <v>7</v>
      </c>
      <c r="H4" s="12"/>
      <c r="I4" s="12"/>
    </row>
    <row r="5" spans="1:9" s="2" customFormat="1" ht="34.5" customHeight="1">
      <c r="A5" s="14" t="s">
        <v>8</v>
      </c>
      <c r="B5" s="15"/>
      <c r="C5" s="16"/>
      <c r="D5" s="17" t="s">
        <v>9</v>
      </c>
      <c r="E5" s="17" t="s">
        <v>10</v>
      </c>
      <c r="F5" s="17" t="s">
        <v>11</v>
      </c>
      <c r="G5" s="18" t="s">
        <v>12</v>
      </c>
      <c r="H5" s="17" t="s">
        <v>13</v>
      </c>
      <c r="I5" s="60" t="s">
        <v>14</v>
      </c>
    </row>
    <row r="6" spans="1:9" s="2" customFormat="1" ht="18" customHeight="1">
      <c r="A6" s="19"/>
      <c r="B6" s="20"/>
      <c r="C6" s="21" t="s">
        <v>15</v>
      </c>
      <c r="D6" s="22">
        <v>163</v>
      </c>
      <c r="E6" s="17">
        <f>D6</f>
        <v>163</v>
      </c>
      <c r="F6" s="17">
        <v>113.36</v>
      </c>
      <c r="G6" s="22">
        <v>10</v>
      </c>
      <c r="H6" s="23">
        <f>F6/E6</f>
        <v>0.6954601226993865</v>
      </c>
      <c r="I6" s="17">
        <v>9</v>
      </c>
    </row>
    <row r="7" spans="1:9" s="2" customFormat="1" ht="18" customHeight="1">
      <c r="A7" s="19"/>
      <c r="B7" s="20"/>
      <c r="C7" s="16" t="s">
        <v>16</v>
      </c>
      <c r="D7" s="17">
        <f>D6</f>
        <v>163</v>
      </c>
      <c r="E7" s="17">
        <f>E6</f>
        <v>163</v>
      </c>
      <c r="F7" s="17">
        <f>F6</f>
        <v>113.36</v>
      </c>
      <c r="G7" s="22" t="s">
        <v>17</v>
      </c>
      <c r="H7" s="23">
        <f>F7/E7</f>
        <v>0.6954601226993865</v>
      </c>
      <c r="I7" s="17" t="s">
        <v>17</v>
      </c>
    </row>
    <row r="8" spans="1:9" s="2" customFormat="1" ht="18" customHeight="1">
      <c r="A8" s="19"/>
      <c r="B8" s="20"/>
      <c r="C8" s="16" t="s">
        <v>18</v>
      </c>
      <c r="D8" s="17"/>
      <c r="E8" s="22"/>
      <c r="F8" s="22"/>
      <c r="G8" s="22" t="s">
        <v>17</v>
      </c>
      <c r="H8" s="17"/>
      <c r="I8" s="17" t="s">
        <v>17</v>
      </c>
    </row>
    <row r="9" spans="1:9" s="2" customFormat="1" ht="18" customHeight="1">
      <c r="A9" s="24"/>
      <c r="B9" s="25"/>
      <c r="C9" s="16" t="s">
        <v>19</v>
      </c>
      <c r="D9" s="17"/>
      <c r="E9" s="22"/>
      <c r="F9" s="22"/>
      <c r="G9" s="22" t="s">
        <v>17</v>
      </c>
      <c r="H9" s="17"/>
      <c r="I9" s="17" t="s">
        <v>17</v>
      </c>
    </row>
    <row r="10" spans="1:9" s="2" customFormat="1" ht="18" customHeight="1">
      <c r="A10" s="17" t="s">
        <v>20</v>
      </c>
      <c r="B10" s="17"/>
      <c r="C10" s="26" t="s">
        <v>21</v>
      </c>
      <c r="D10" s="27"/>
      <c r="E10" s="28"/>
      <c r="F10" s="29" t="s">
        <v>22</v>
      </c>
      <c r="G10" s="29"/>
      <c r="H10" s="29"/>
      <c r="I10" s="29"/>
    </row>
    <row r="11" spans="1:9" s="2" customFormat="1" ht="15" customHeight="1">
      <c r="A11" s="17"/>
      <c r="B11" s="17"/>
      <c r="C11" s="30" t="s">
        <v>23</v>
      </c>
      <c r="D11" s="27"/>
      <c r="E11" s="31"/>
      <c r="F11" s="29" t="s">
        <v>101</v>
      </c>
      <c r="G11" s="29"/>
      <c r="H11" s="29"/>
      <c r="I11" s="29"/>
    </row>
    <row r="12" spans="1:9" s="2" customFormat="1" ht="15" customHeight="1">
      <c r="A12" s="17"/>
      <c r="B12" s="17"/>
      <c r="C12" s="30" t="s">
        <v>81</v>
      </c>
      <c r="D12" s="27"/>
      <c r="E12" s="31"/>
      <c r="F12" s="29" t="s">
        <v>102</v>
      </c>
      <c r="G12" s="29"/>
      <c r="H12" s="29"/>
      <c r="I12" s="29"/>
    </row>
    <row r="13" spans="1:9" s="2" customFormat="1" ht="15" customHeight="1">
      <c r="A13" s="17"/>
      <c r="B13" s="17"/>
      <c r="C13" s="30" t="s">
        <v>103</v>
      </c>
      <c r="D13" s="27"/>
      <c r="E13" s="31"/>
      <c r="F13" s="29" t="s">
        <v>104</v>
      </c>
      <c r="G13" s="29"/>
      <c r="H13" s="29"/>
      <c r="I13" s="29"/>
    </row>
    <row r="14" spans="1:9" s="2" customFormat="1" ht="15" customHeight="1">
      <c r="A14" s="17"/>
      <c r="B14" s="17"/>
      <c r="C14" s="30" t="s">
        <v>84</v>
      </c>
      <c r="D14" s="32"/>
      <c r="E14" s="31"/>
      <c r="F14" s="26" t="s">
        <v>105</v>
      </c>
      <c r="G14" s="27"/>
      <c r="H14" s="27"/>
      <c r="I14" s="28"/>
    </row>
    <row r="15" spans="1:9" s="2" customFormat="1" ht="15" customHeight="1">
      <c r="A15" s="17"/>
      <c r="B15" s="17"/>
      <c r="C15" s="30" t="s">
        <v>106</v>
      </c>
      <c r="D15" s="32"/>
      <c r="E15" s="31"/>
      <c r="F15" s="26" t="s">
        <v>107</v>
      </c>
      <c r="G15" s="27"/>
      <c r="H15" s="27"/>
      <c r="I15" s="28"/>
    </row>
    <row r="16" spans="1:9" s="2" customFormat="1" ht="15" customHeight="1">
      <c r="A16" s="17"/>
      <c r="B16" s="17"/>
      <c r="C16" s="30" t="s">
        <v>108</v>
      </c>
      <c r="D16" s="32"/>
      <c r="E16" s="31"/>
      <c r="F16" s="26" t="s">
        <v>109</v>
      </c>
      <c r="G16" s="27"/>
      <c r="H16" s="27"/>
      <c r="I16" s="28"/>
    </row>
    <row r="17" spans="1:9" s="2" customFormat="1" ht="15" customHeight="1">
      <c r="A17" s="17"/>
      <c r="B17" s="17"/>
      <c r="C17" s="30" t="s">
        <v>110</v>
      </c>
      <c r="D17" s="32"/>
      <c r="E17" s="31"/>
      <c r="F17" s="29" t="s">
        <v>111</v>
      </c>
      <c r="G17" s="29"/>
      <c r="H17" s="29"/>
      <c r="I17" s="29"/>
    </row>
    <row r="18" spans="1:9" s="2" customFormat="1" ht="15" customHeight="1">
      <c r="A18" s="17"/>
      <c r="B18" s="17"/>
      <c r="C18" s="33" t="s">
        <v>112</v>
      </c>
      <c r="D18" s="34"/>
      <c r="E18" s="35"/>
      <c r="F18" s="26" t="s">
        <v>113</v>
      </c>
      <c r="G18" s="27"/>
      <c r="H18" s="27"/>
      <c r="I18" s="28"/>
    </row>
    <row r="19" spans="1:9" s="2" customFormat="1" ht="15" customHeight="1">
      <c r="A19" s="17"/>
      <c r="B19" s="17"/>
      <c r="C19" s="30" t="s">
        <v>114</v>
      </c>
      <c r="D19" s="32"/>
      <c r="E19" s="31"/>
      <c r="F19" s="26" t="s">
        <v>115</v>
      </c>
      <c r="G19" s="27"/>
      <c r="H19" s="27"/>
      <c r="I19" s="28"/>
    </row>
    <row r="20" spans="1:9" s="2" customFormat="1" ht="18" customHeight="1">
      <c r="A20" s="17"/>
      <c r="B20" s="17"/>
      <c r="C20" s="26" t="s">
        <v>29</v>
      </c>
      <c r="D20" s="27"/>
      <c r="E20" s="28"/>
      <c r="F20" s="17">
        <f>F11+F12+F13+F14+F15+F16+F17+F18+F19</f>
        <v>113.36</v>
      </c>
      <c r="G20" s="17"/>
      <c r="H20" s="17"/>
      <c r="I20" s="17"/>
    </row>
    <row r="21" spans="1:9" s="1" customFormat="1" ht="19.5" customHeight="1">
      <c r="A21" s="36" t="s">
        <v>30</v>
      </c>
      <c r="B21" s="37" t="s">
        <v>31</v>
      </c>
      <c r="C21" s="12"/>
      <c r="D21" s="12"/>
      <c r="E21" s="12"/>
      <c r="F21" s="37" t="s">
        <v>32</v>
      </c>
      <c r="G21" s="12"/>
      <c r="H21" s="12"/>
      <c r="I21" s="12"/>
    </row>
    <row r="22" spans="1:9" s="1" customFormat="1" ht="143.25" customHeight="1">
      <c r="A22" s="38"/>
      <c r="B22" s="39" t="s">
        <v>116</v>
      </c>
      <c r="C22" s="40"/>
      <c r="D22" s="40"/>
      <c r="E22" s="41"/>
      <c r="F22" s="42" t="s">
        <v>117</v>
      </c>
      <c r="G22" s="42"/>
      <c r="H22" s="42"/>
      <c r="I22" s="42"/>
    </row>
    <row r="23" spans="1:9" s="1" customFormat="1" ht="25.5" customHeight="1">
      <c r="A23" s="43" t="s">
        <v>35</v>
      </c>
      <c r="B23" s="12" t="s">
        <v>36</v>
      </c>
      <c r="C23" s="12" t="s">
        <v>37</v>
      </c>
      <c r="D23" s="12" t="s">
        <v>38</v>
      </c>
      <c r="E23" s="12" t="s">
        <v>12</v>
      </c>
      <c r="F23" s="12" t="s">
        <v>39</v>
      </c>
      <c r="G23" s="12" t="s">
        <v>40</v>
      </c>
      <c r="H23" s="12" t="s">
        <v>41</v>
      </c>
      <c r="I23" s="12" t="s">
        <v>42</v>
      </c>
    </row>
    <row r="24" spans="1:9" s="1" customFormat="1" ht="66" customHeight="1">
      <c r="A24" s="43"/>
      <c r="B24" s="44" t="s">
        <v>43</v>
      </c>
      <c r="C24" s="44" t="s">
        <v>44</v>
      </c>
      <c r="D24" s="13" t="s">
        <v>118</v>
      </c>
      <c r="E24" s="13">
        <v>10</v>
      </c>
      <c r="F24" s="13" t="s">
        <v>119</v>
      </c>
      <c r="G24" s="13" t="s">
        <v>120</v>
      </c>
      <c r="H24" s="13">
        <v>10</v>
      </c>
      <c r="I24" s="13"/>
    </row>
    <row r="25" spans="1:9" s="1" customFormat="1" ht="48.75" customHeight="1">
      <c r="A25" s="43"/>
      <c r="B25" s="45"/>
      <c r="C25" s="46"/>
      <c r="D25" s="13" t="s">
        <v>121</v>
      </c>
      <c r="E25" s="13">
        <v>10</v>
      </c>
      <c r="F25" s="13" t="s">
        <v>122</v>
      </c>
      <c r="G25" s="13" t="s">
        <v>123</v>
      </c>
      <c r="H25" s="13">
        <v>10</v>
      </c>
      <c r="I25" s="13"/>
    </row>
    <row r="26" spans="1:9" s="1" customFormat="1" ht="24.75" customHeight="1">
      <c r="A26" s="43"/>
      <c r="B26" s="45"/>
      <c r="C26" s="47"/>
      <c r="D26" s="13" t="s">
        <v>124</v>
      </c>
      <c r="E26" s="13">
        <v>10</v>
      </c>
      <c r="F26" s="48" t="s">
        <v>125</v>
      </c>
      <c r="G26" s="48">
        <v>1</v>
      </c>
      <c r="H26" s="13">
        <v>10</v>
      </c>
      <c r="I26" s="13"/>
    </row>
    <row r="27" spans="1:9" s="1" customFormat="1" ht="24.75" customHeight="1">
      <c r="A27" s="43"/>
      <c r="B27" s="45"/>
      <c r="C27" s="47"/>
      <c r="D27" s="13" t="s">
        <v>126</v>
      </c>
      <c r="E27" s="13">
        <v>10</v>
      </c>
      <c r="F27" s="48" t="s">
        <v>63</v>
      </c>
      <c r="G27" s="48" t="s">
        <v>64</v>
      </c>
      <c r="H27" s="13">
        <v>10</v>
      </c>
      <c r="I27" s="13"/>
    </row>
    <row r="28" spans="1:9" s="1" customFormat="1" ht="24.75" customHeight="1">
      <c r="A28" s="43"/>
      <c r="B28" s="45"/>
      <c r="C28" s="47" t="s">
        <v>54</v>
      </c>
      <c r="D28" s="13" t="s">
        <v>55</v>
      </c>
      <c r="E28" s="13">
        <v>5</v>
      </c>
      <c r="F28" s="13" t="s">
        <v>53</v>
      </c>
      <c r="G28" s="13" t="s">
        <v>53</v>
      </c>
      <c r="H28" s="13">
        <v>5</v>
      </c>
      <c r="I28" s="13"/>
    </row>
    <row r="29" spans="1:9" s="1" customFormat="1" ht="24.75" customHeight="1">
      <c r="A29" s="43"/>
      <c r="B29" s="46"/>
      <c r="C29" s="47" t="s">
        <v>56</v>
      </c>
      <c r="D29" s="13" t="s">
        <v>57</v>
      </c>
      <c r="E29" s="13">
        <v>5</v>
      </c>
      <c r="F29" s="13" t="s">
        <v>127</v>
      </c>
      <c r="G29" s="13" t="s">
        <v>128</v>
      </c>
      <c r="H29" s="13">
        <v>5</v>
      </c>
      <c r="I29" s="13" t="s">
        <v>129</v>
      </c>
    </row>
    <row r="30" spans="1:9" s="1" customFormat="1" ht="24.75" customHeight="1">
      <c r="A30" s="43"/>
      <c r="B30" s="44" t="s">
        <v>60</v>
      </c>
      <c r="C30" s="44" t="s">
        <v>61</v>
      </c>
      <c r="D30" s="13" t="s">
        <v>96</v>
      </c>
      <c r="E30" s="13">
        <v>10</v>
      </c>
      <c r="F30" s="13" t="s">
        <v>63</v>
      </c>
      <c r="G30" s="48" t="s">
        <v>64</v>
      </c>
      <c r="H30" s="13">
        <v>8</v>
      </c>
      <c r="I30" s="61" t="s">
        <v>97</v>
      </c>
    </row>
    <row r="31" spans="1:9" s="1" customFormat="1" ht="24.75" customHeight="1">
      <c r="A31" s="43"/>
      <c r="B31" s="45"/>
      <c r="C31" s="46"/>
      <c r="D31" s="13" t="s">
        <v>98</v>
      </c>
      <c r="E31" s="49">
        <v>10</v>
      </c>
      <c r="F31" s="13" t="s">
        <v>63</v>
      </c>
      <c r="G31" s="48" t="s">
        <v>64</v>
      </c>
      <c r="H31" s="13">
        <v>8</v>
      </c>
      <c r="I31" s="62"/>
    </row>
    <row r="32" spans="1:9" s="1" customFormat="1" ht="24.75" customHeight="1">
      <c r="A32" s="43"/>
      <c r="B32" s="46"/>
      <c r="C32" s="44" t="s">
        <v>65</v>
      </c>
      <c r="D32" s="50" t="s">
        <v>66</v>
      </c>
      <c r="E32" s="13">
        <v>10</v>
      </c>
      <c r="F32" s="13" t="s">
        <v>67</v>
      </c>
      <c r="G32" s="13" t="s">
        <v>67</v>
      </c>
      <c r="H32" s="13">
        <v>8</v>
      </c>
      <c r="I32" s="63"/>
    </row>
    <row r="33" spans="1:9" s="1" customFormat="1" ht="24.75" customHeight="1">
      <c r="A33" s="43"/>
      <c r="B33" s="44" t="s">
        <v>71</v>
      </c>
      <c r="C33" s="44" t="s">
        <v>72</v>
      </c>
      <c r="D33" s="13" t="s">
        <v>99</v>
      </c>
      <c r="E33" s="13">
        <v>5</v>
      </c>
      <c r="F33" s="13" t="s">
        <v>50</v>
      </c>
      <c r="G33" s="13" t="s">
        <v>50</v>
      </c>
      <c r="H33" s="13">
        <v>5</v>
      </c>
      <c r="I33" s="13"/>
    </row>
    <row r="34" spans="1:9" s="1" customFormat="1" ht="24.75" customHeight="1">
      <c r="A34" s="43"/>
      <c r="B34" s="46"/>
      <c r="C34" s="46"/>
      <c r="D34" s="13" t="s">
        <v>74</v>
      </c>
      <c r="E34" s="13">
        <v>5</v>
      </c>
      <c r="F34" s="13" t="s">
        <v>50</v>
      </c>
      <c r="G34" s="13" t="s">
        <v>50</v>
      </c>
      <c r="H34" s="13">
        <v>5</v>
      </c>
      <c r="I34" s="13"/>
    </row>
    <row r="35" spans="1:9" s="1" customFormat="1" ht="16.5" customHeight="1">
      <c r="A35" s="51" t="s">
        <v>75</v>
      </c>
      <c r="B35" s="52"/>
      <c r="C35" s="52"/>
      <c r="D35" s="52"/>
      <c r="E35" s="12">
        <v>100</v>
      </c>
      <c r="F35" s="12"/>
      <c r="G35" s="12"/>
      <c r="H35" s="12">
        <v>93</v>
      </c>
      <c r="I35" s="13"/>
    </row>
    <row r="36" spans="1:9" s="1" customFormat="1" ht="24.75" customHeight="1">
      <c r="A36" s="53" t="s">
        <v>76</v>
      </c>
      <c r="B36" s="53"/>
      <c r="C36" s="53"/>
      <c r="D36" s="54"/>
      <c r="E36" s="53"/>
      <c r="F36" s="53"/>
      <c r="G36" s="53"/>
      <c r="H36" s="53"/>
      <c r="I36" s="53"/>
    </row>
    <row r="37" spans="1:9" s="1" customFormat="1" ht="23.25" customHeight="1">
      <c r="A37" s="55" t="s">
        <v>77</v>
      </c>
      <c r="B37" s="55"/>
      <c r="C37" s="55"/>
      <c r="D37" s="56"/>
      <c r="E37" s="55"/>
      <c r="F37" s="55"/>
      <c r="G37" s="55"/>
      <c r="H37" s="55"/>
      <c r="I37" s="55"/>
    </row>
    <row r="38" spans="1:9" s="1" customFormat="1" ht="25.5" customHeight="1">
      <c r="A38" s="57" t="s">
        <v>78</v>
      </c>
      <c r="B38" s="57"/>
      <c r="C38" s="57"/>
      <c r="D38" s="58"/>
      <c r="E38" s="57"/>
      <c r="F38" s="57"/>
      <c r="G38" s="57"/>
      <c r="H38" s="57"/>
      <c r="I38" s="57"/>
    </row>
  </sheetData>
  <sheetProtection/>
  <mergeCells count="49">
    <mergeCell ref="A1:I1"/>
    <mergeCell ref="A2:I2"/>
    <mergeCell ref="A3:C3"/>
    <mergeCell ref="D3:G3"/>
    <mergeCell ref="A4:B4"/>
    <mergeCell ref="C4:E4"/>
    <mergeCell ref="G4:I4"/>
    <mergeCell ref="C10:E10"/>
    <mergeCell ref="F10:I10"/>
    <mergeCell ref="C11:E11"/>
    <mergeCell ref="F11:I11"/>
    <mergeCell ref="C12:E12"/>
    <mergeCell ref="F12:I12"/>
    <mergeCell ref="C13:E13"/>
    <mergeCell ref="F13:I13"/>
    <mergeCell ref="C14:E14"/>
    <mergeCell ref="F14:I14"/>
    <mergeCell ref="C15:E15"/>
    <mergeCell ref="F15:I15"/>
    <mergeCell ref="C16:E16"/>
    <mergeCell ref="F16:I16"/>
    <mergeCell ref="C17:E17"/>
    <mergeCell ref="F17:I17"/>
    <mergeCell ref="C18:E18"/>
    <mergeCell ref="F18:I18"/>
    <mergeCell ref="C19:E19"/>
    <mergeCell ref="F19:I19"/>
    <mergeCell ref="C20:E20"/>
    <mergeCell ref="F20:I20"/>
    <mergeCell ref="B21:E21"/>
    <mergeCell ref="F21:I21"/>
    <mergeCell ref="B22:E22"/>
    <mergeCell ref="F22:I22"/>
    <mergeCell ref="A35:D35"/>
    <mergeCell ref="A36:I36"/>
    <mergeCell ref="A37:I37"/>
    <mergeCell ref="A38:I38"/>
    <mergeCell ref="A21:A22"/>
    <mergeCell ref="A23:A34"/>
    <mergeCell ref="B24:B29"/>
    <mergeCell ref="B30:B32"/>
    <mergeCell ref="B33:B34"/>
    <mergeCell ref="C24:C25"/>
    <mergeCell ref="C26:C27"/>
    <mergeCell ref="C30:C31"/>
    <mergeCell ref="C33:C34"/>
    <mergeCell ref="I30:I32"/>
    <mergeCell ref="A5:B9"/>
    <mergeCell ref="A10:B20"/>
  </mergeCells>
  <printOptions/>
  <pageMargins left="0.7086614173228347" right="0.7086614173228347" top="0.7480314960629921" bottom="0.7480314960629921" header="0.31496062992125984" footer="0.31496062992125984"/>
  <pageSetup fitToHeight="0" horizontalDpi="600" verticalDpi="600" orientation="portrait"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谷媛</dc:creator>
  <cp:keywords/>
  <dc:description/>
  <cp:lastModifiedBy>刘坤</cp:lastModifiedBy>
  <cp:lastPrinted>2021-03-10T03:12:05Z</cp:lastPrinted>
  <dcterms:created xsi:type="dcterms:W3CDTF">2019-01-16T07:59:51Z</dcterms:created>
  <dcterms:modified xsi:type="dcterms:W3CDTF">2024-04-24T08:51:16Z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D38BD7F61FF849B4952556DAE782528B_13</vt:lpwstr>
  </property>
</Properties>
</file>