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<sst xmlns="http://schemas.openxmlformats.org/spreadsheetml/2006/main" count="58" uniqueCount="33">
  <si>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宜春市城市特困供养人员基本情况9月报表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</si>
  <si>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</si>
  <si>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</si>
  <si>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</si>
  <si>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</si>
  <si>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</si>
  <si>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</si>
  <si>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</si>
  <si>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</si>
  <si>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</si>
  <si>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</si>
  <si>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</si>
  <si>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</si>
  <si>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合计</t>
  </si>
  <si>
    <t>袁州区</t>
  </si>
  <si>
    <t>宜阳新区</t>
  </si>
  <si>
    <t>宜春经济开发区</t>
  </si>
  <si>
    <t>明月山温泉风景名胜区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</si>
  <si>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</si>
  <si>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</si>
  <si>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</si>
  <si>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</si>
  <si>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</si>
  <si>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</si>
  <si>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</si>
  <si>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</si>
  <si>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</si>
  <si>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宜春市农村特困供养人员基本情况9月报表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</si>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</sst>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Protection="0">
      <alignment/>
    </xf>
    <xf numFmtId="42" fontId="15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2" applyNumberFormat="0" applyAlignment="0" applyProtection="0"/>
    <xf numFmtId="0" fontId="36" fillId="4" borderId="3" applyNumberFormat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4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0" fontId="34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0" borderId="0" applyNumberFormat="0" applyBorder="0" applyAlignment="0" applyProtection="0"/>
    <xf numFmtId="176" fontId="0" fillId="0" borderId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5" fillId="0" borderId="6" applyNumberFormat="0" applyFill="0" applyAlignment="0" applyProtection="0"/>
    <xf numFmtId="0" fontId="0" fillId="0" borderId="0" applyProtection="0">
      <alignment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7" applyNumberFormat="0" applyFont="0" applyAlignment="0" applyProtection="0"/>
    <xf numFmtId="0" fontId="38" fillId="17" borderId="0" applyNumberFormat="0" applyBorder="0" applyAlignment="0" applyProtection="0"/>
    <xf numFmtId="0" fontId="0" fillId="0" borderId="0" applyProtection="0">
      <alignment/>
    </xf>
    <xf numFmtId="0" fontId="16" fillId="18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7" fillId="19" borderId="0" applyNumberFormat="0" applyBorder="0" applyAlignment="0" applyProtection="0"/>
    <xf numFmtId="0" fontId="0" fillId="0" borderId="0">
      <alignment/>
      <protection/>
    </xf>
    <xf numFmtId="0" fontId="48" fillId="3" borderId="8" applyNumberFormat="0" applyAlignment="0" applyProtection="0"/>
    <xf numFmtId="0" fontId="49" fillId="0" borderId="4" applyNumberFormat="0" applyFill="0" applyAlignment="0" applyProtection="0"/>
    <xf numFmtId="9" fontId="15" fillId="0" borderId="0" applyFon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0" applyNumberFormat="0" applyBorder="0" applyAlignment="0" applyProtection="0"/>
    <xf numFmtId="0" fontId="10" fillId="0" borderId="0">
      <alignment vertical="center"/>
      <protection/>
    </xf>
    <xf numFmtId="0" fontId="34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8" fillId="29" borderId="0" applyNumberFormat="0" applyBorder="0" applyAlignment="0" applyProtection="0"/>
    <xf numFmtId="0" fontId="10" fillId="0" borderId="0">
      <alignment vertical="center"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44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0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/>
    </xf>
    <xf numFmtId="0" fontId="0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Border="1" applyAlignment="1">
      <alignment horizontal="right" vertical="center" wrapText="1"/>
      <protection/>
    </xf>
    <xf numFmtId="0" fontId="3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180" applyNumberFormat="1" applyFont="1" applyFill="1" applyBorder="1" applyAlignment="1">
      <alignment horizontal="center" vertical="center" wrapText="1"/>
      <protection/>
    </xf>
    <xf numFmtId="0" fontId="7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1" applyFont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1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0" fontId="51" fillId="0" borderId="9" xfId="180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wrapText="1"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9" xfId="181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0" fontId="5" fillId="0" borderId="10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8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center" vertical="center" wrapText="1"/>
      <protection/>
    </xf>
    <xf numFmtId="0" fontId="8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1" fillId="0" borderId="0" xfId="180" applyNumberFormat="1" applyFont="1" applyFill="1" applyBorder="1" applyAlignment="1">
      <alignment horizontal="center" vertical="center" wrapText="1"/>
      <protection/>
    </xf>
    <xf numFmtId="0" fontId="12" fillId="0" borderId="0" xfId="180" applyNumberFormat="1" applyFont="1" applyFill="1" applyBorder="1" applyAlignment="1">
      <alignment horizontal="center" vertical="center" wrapText="1"/>
      <protection/>
    </xf>
    <xf numFmtId="0" fontId="0" fillId="0" borderId="0" xfId="180" applyNumberFormat="1" applyFont="1" applyFill="1" applyAlignment="1">
      <alignment horizontal="right" vertical="center" wrapText="1"/>
      <protection/>
    </xf>
    <xf numFmtId="0" fontId="0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11" xfId="180" applyNumberFormat="1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12" xfId="180" applyNumberFormat="1" applyFont="1" applyFill="1" applyBorder="1" applyAlignment="1">
      <alignment horizontal="center" vertical="center" wrapText="1"/>
      <protection/>
    </xf>
    <xf numFmtId="0" fontId="5" fillId="0" borderId="12" xfId="180" applyNumberFormat="1" applyFont="1" applyFill="1" applyBorder="1" applyAlignment="1">
      <alignment horizontal="center" vertical="center" wrapText="1"/>
      <protection/>
    </xf>
    <xf numFmtId="0" fontId="5" fillId="0" borderId="12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11" xfId="180" applyNumberFormat="1" applyFont="1" applyFill="1" applyBorder="1" applyAlignment="1">
      <alignment horizontal="center" vertical="center" wrapText="1"/>
      <protection/>
    </xf>
    <xf numFmtId="177" fontId="5" fillId="0" borderId="9" xfId="180" applyNumberFormat="1" applyFont="1" applyFill="1" applyBorder="1" applyAlignment="1">
      <alignment horizontal="center" vertical="center" wrapText="1"/>
      <protection/>
    </xf>
  </cellXfs>
  <cellStyles count="241">
    <cellStyle name="Normal" xfId="0"/>
    <cellStyle name="常规_城市_54" xfId="15"/>
    <cellStyle name="常规_城市_49" xfId="16"/>
    <cellStyle name="常规_Sheet2_11" xfId="17"/>
    <cellStyle name="常规_Sheet2" xfId="18"/>
    <cellStyle name="常规_城市_115" xfId="19"/>
    <cellStyle name="常规_城市_120" xfId="20"/>
    <cellStyle name="常规_城市_53" xfId="21"/>
    <cellStyle name="常规_城市_48" xfId="22"/>
    <cellStyle name="常规_城市_109" xfId="23"/>
    <cellStyle name="常规_城市_114" xfId="24"/>
    <cellStyle name="常规_Sheet1 (8)" xfId="25"/>
    <cellStyle name="常规_城市_52" xfId="26"/>
    <cellStyle name="常规_城市_47" xfId="27"/>
    <cellStyle name="常规_城市_108" xfId="28"/>
    <cellStyle name="常规_城市_113" xfId="29"/>
    <cellStyle name="常规_城市_51" xfId="30"/>
    <cellStyle name="常规_城市_46" xfId="31"/>
    <cellStyle name="常规 4" xfId="32"/>
    <cellStyle name="常规_Sheet2_5" xfId="33"/>
    <cellStyle name="常规_城市_107" xfId="34"/>
    <cellStyle name="常规_城市_112" xfId="35"/>
    <cellStyle name="常规_城市_50" xfId="36"/>
    <cellStyle name="常规_城市_45" xfId="37"/>
    <cellStyle name="常规 3" xfId="38"/>
    <cellStyle name="常规_Sheet2_4" xfId="39"/>
    <cellStyle name="常规 2" xfId="40"/>
    <cellStyle name="常规_Sheet2_3" xfId="41"/>
    <cellStyle name="常规_城市_106" xfId="42"/>
    <cellStyle name="常规_城市_111" xfId="43"/>
    <cellStyle name="常规_城市_44" xfId="44"/>
    <cellStyle name="常规_城市_39" xfId="45"/>
    <cellStyle name="常规_Sheet1_城市_8" xfId="46"/>
    <cellStyle name="常规_城市_63" xfId="47"/>
    <cellStyle name="常规_城市_58" xfId="48"/>
    <cellStyle name="货币[0]_城市_1" xfId="49"/>
    <cellStyle name="常规_城市_81" xfId="50"/>
    <cellStyle name="常规_城市_76" xfId="51"/>
    <cellStyle name="常规_城市_10" xfId="52"/>
    <cellStyle name="常规_Sheet1_14" xfId="53"/>
    <cellStyle name="常规_城市_8" xfId="54"/>
    <cellStyle name="常规_城市_18" xfId="55"/>
    <cellStyle name="常规_城市_23" xfId="56"/>
    <cellStyle name="常规_城市_101" xfId="57"/>
    <cellStyle name="常规_Sheet1_5" xfId="58"/>
    <cellStyle name="常规_城市_29" xfId="59"/>
    <cellStyle name="常规_城市_34" xfId="60"/>
    <cellStyle name="常规_城市_100" xfId="61"/>
    <cellStyle name="常规_Sheet1_4" xfId="62"/>
    <cellStyle name="常规_城市_28" xfId="63"/>
    <cellStyle name="常规_城市_33" xfId="64"/>
    <cellStyle name="常规_城市_26" xfId="65"/>
    <cellStyle name="常规_城市_31" xfId="66"/>
    <cellStyle name="常规_城市_116" xfId="67"/>
    <cellStyle name="常规_城市_121" xfId="68"/>
    <cellStyle name="解释性文本" xfId="69"/>
    <cellStyle name="常规_城市_122" xfId="70"/>
    <cellStyle name="常规_城市_117" xfId="71"/>
    <cellStyle name="标题 3" xfId="72"/>
    <cellStyle name="常规_Sheet2_1 4" xfId="73"/>
    <cellStyle name="常规_Sheet1_城市_3" xfId="74"/>
    <cellStyle name="常规_城市_5" xfId="75"/>
    <cellStyle name="常规_Sheet1_11" xfId="76"/>
    <cellStyle name="常规_城市_118" xfId="77"/>
    <cellStyle name="常规_城市_123" xfId="78"/>
    <cellStyle name="常规_城市_56" xfId="79"/>
    <cellStyle name="常规_城市_61" xfId="80"/>
    <cellStyle name="标题 4" xfId="81"/>
    <cellStyle name="常规_Sheet1_城市_4" xfId="82"/>
    <cellStyle name="常规_城市_6" xfId="83"/>
    <cellStyle name="常规_Sheet1_12" xfId="84"/>
    <cellStyle name="_ET_STYLE_NoName_00_" xfId="85"/>
    <cellStyle name="常规_Sheet1_城市_5" xfId="86"/>
    <cellStyle name="常规_城市_7" xfId="87"/>
    <cellStyle name="常规_Sheet1_13" xfId="88"/>
    <cellStyle name="常规 12" xfId="89"/>
    <cellStyle name="Currency [0]" xfId="90"/>
    <cellStyle name="常规_Sheet1_城市_7" xfId="91"/>
    <cellStyle name="常规_城市_9" xfId="92"/>
    <cellStyle name="常规_Sheet1_15" xfId="93"/>
    <cellStyle name="常规_城市_72" xfId="94"/>
    <cellStyle name="常规_城市_67" xfId="95"/>
    <cellStyle name="常规_Sheet2_14" xfId="96"/>
    <cellStyle name="常规_Sheet1" xfId="97"/>
    <cellStyle name="常规_城市_87" xfId="98"/>
    <cellStyle name="常规_城市_92" xfId="99"/>
    <cellStyle name="常规_城市_79" xfId="100"/>
    <cellStyle name="常规_城市_84" xfId="101"/>
    <cellStyle name="常规_城市_66" xfId="102"/>
    <cellStyle name="常规_城市_71" xfId="103"/>
    <cellStyle name="货币[0]_城市" xfId="104"/>
    <cellStyle name="常规_城市_65" xfId="105"/>
    <cellStyle name="常规_城市_70" xfId="106"/>
    <cellStyle name="20% - 强调文字颜色 6" xfId="107"/>
    <cellStyle name="常规_Sheet1_城市_2" xfId="108"/>
    <cellStyle name="常规_Sheet2_1 3" xfId="109"/>
    <cellStyle name="常规_城市_90" xfId="110"/>
    <cellStyle name="常规_城市_85" xfId="111"/>
    <cellStyle name="常规_Sheet2_6" xfId="112"/>
    <cellStyle name="输出" xfId="113"/>
    <cellStyle name="检查单元格" xfId="114"/>
    <cellStyle name="差" xfId="115"/>
    <cellStyle name="60% - 强调文字颜色 5" xfId="116"/>
    <cellStyle name="标题 1" xfId="117"/>
    <cellStyle name="20% - 强调文字颜色 5" xfId="118"/>
    <cellStyle name="常规_Sheet2_1 2" xfId="119"/>
    <cellStyle name="常规_城市_3" xfId="120"/>
    <cellStyle name="40% - 强调文字颜色 5" xfId="121"/>
    <cellStyle name="常规_Sheet1_城市_1" xfId="122"/>
    <cellStyle name="Comma [0]" xfId="123"/>
    <cellStyle name="40% - 强调文字颜色 6" xfId="124"/>
    <cellStyle name="Hyperlink" xfId="125"/>
    <cellStyle name="强调文字颜色 5" xfId="126"/>
    <cellStyle name="货币[0]_城市_2" xfId="127"/>
    <cellStyle name="常规_城市_77" xfId="128"/>
    <cellStyle name="常规_城市_82" xfId="129"/>
    <cellStyle name="常规_城市_30" xfId="130"/>
    <cellStyle name="常规_城市_25" xfId="131"/>
    <cellStyle name="常规_Sheet1_1" xfId="132"/>
    <cellStyle name="汇总" xfId="133"/>
    <cellStyle name="常规_城市_19" xfId="134"/>
    <cellStyle name="常规_城市_24" xfId="135"/>
    <cellStyle name="20% - 强调文字颜色 1" xfId="136"/>
    <cellStyle name="40% - 强调文字颜色 1" xfId="137"/>
    <cellStyle name="警告文本" xfId="138"/>
    <cellStyle name="货币[0]_城市_3" xfId="139"/>
    <cellStyle name="常规_城市_78" xfId="140"/>
    <cellStyle name="常规_城市_83" xfId="141"/>
    <cellStyle name="常规_Sheet2_8" xfId="142"/>
    <cellStyle name="常规 3_城市" xfId="143"/>
    <cellStyle name="Comma" xfId="144"/>
    <cellStyle name="标题" xfId="145"/>
    <cellStyle name="常规_城市_88" xfId="146"/>
    <cellStyle name="常规_城市_93" xfId="147"/>
    <cellStyle name="常规_Sheet2_9" xfId="148"/>
    <cellStyle name="gcd" xfId="149"/>
    <cellStyle name="常规_城市_60" xfId="150"/>
    <cellStyle name="常规_城市_55" xfId="151"/>
    <cellStyle name="Followed Hyperlink" xfId="152"/>
    <cellStyle name="40% - 强调文字颜色 4" xfId="153"/>
    <cellStyle name="链接单元格" xfId="154"/>
    <cellStyle name="常规_Sheet1_城市" xfId="155"/>
    <cellStyle name="20% - 强调文字颜色 2" xfId="156"/>
    <cellStyle name="40% - 强调文字颜色 2" xfId="157"/>
    <cellStyle name="注释" xfId="158"/>
    <cellStyle name="60% - 强调文字颜色 3" xfId="159"/>
    <cellStyle name="常规 12_城市" xfId="160"/>
    <cellStyle name="好" xfId="161"/>
    <cellStyle name="常规_城市_59" xfId="162"/>
    <cellStyle name="常规_城市_64" xfId="163"/>
    <cellStyle name="适中" xfId="164"/>
    <cellStyle name="常规_Sheet1_16" xfId="165"/>
    <cellStyle name="计算" xfId="166"/>
    <cellStyle name="标题 2" xfId="167"/>
    <cellStyle name="Percent" xfId="168"/>
    <cellStyle name="强调文字颜色 1" xfId="169"/>
    <cellStyle name="常规_城市_73" xfId="170"/>
    <cellStyle name="常规_城市_68" xfId="171"/>
    <cellStyle name="60% - 强调文字颜色 4" xfId="172"/>
    <cellStyle name="强调文字颜色 6" xfId="173"/>
    <cellStyle name="60% - 强调文字颜色 1" xfId="174"/>
    <cellStyle name="强调文字颜色 2" xfId="175"/>
    <cellStyle name="常规_城市_69" xfId="176"/>
    <cellStyle name="常规_城市_74" xfId="177"/>
    <cellStyle name="60% - 强调文字颜色 2" xfId="178"/>
    <cellStyle name="强调文字颜色 3" xfId="179"/>
    <cellStyle name="常规_Sheet2_1" xfId="180"/>
    <cellStyle name="常规_城市_75" xfId="181"/>
    <cellStyle name="常规_城市_80" xfId="182"/>
    <cellStyle name="常规_城市_57" xfId="183"/>
    <cellStyle name="常规_城市_62" xfId="184"/>
    <cellStyle name="常规_城市_124" xfId="185"/>
    <cellStyle name="常规_城市_119" xfId="186"/>
    <cellStyle name="20% - 强调文字颜色 3" xfId="187"/>
    <cellStyle name="常规_城市_1" xfId="188"/>
    <cellStyle name="40% - 强调文字颜色 3" xfId="189"/>
    <cellStyle name="常规 76" xfId="190"/>
    <cellStyle name="常规 3_城市_1" xfId="191"/>
    <cellStyle name="强调文字颜色 4" xfId="192"/>
    <cellStyle name="常规_Sheet2_2" xfId="193"/>
    <cellStyle name="20% - 强调文字颜色 4" xfId="194"/>
    <cellStyle name="常规_城市_2" xfId="195"/>
    <cellStyle name="常规_城市_16" xfId="196"/>
    <cellStyle name="常规_城市_21" xfId="197"/>
    <cellStyle name="货币[0]_Sheet2" xfId="198"/>
    <cellStyle name="常规_城市" xfId="199"/>
    <cellStyle name="常规_城市_12" xfId="200"/>
    <cellStyle name="常规_城市_13" xfId="201"/>
    <cellStyle name="常规_城市_14" xfId="202"/>
    <cellStyle name="常规_城市_99" xfId="203"/>
    <cellStyle name="常规_城市_11" xfId="204"/>
    <cellStyle name="常规_Sheet1_6" xfId="205"/>
    <cellStyle name="常规_城市_102" xfId="206"/>
    <cellStyle name="常规_城市_40" xfId="207"/>
    <cellStyle name="常规_城市_35" xfId="208"/>
    <cellStyle name="常规_城市_96" xfId="209"/>
    <cellStyle name="常规_Sheet1_2" xfId="210"/>
    <cellStyle name="常规 2_Sheet1" xfId="211"/>
    <cellStyle name="常规_Sheet1_8" xfId="212"/>
    <cellStyle name="常规_城市_37" xfId="213"/>
    <cellStyle name="常规_城市_42" xfId="214"/>
    <cellStyle name="常规_城市_104" xfId="215"/>
    <cellStyle name="常规_城市_97" xfId="216"/>
    <cellStyle name="常规_城市_89" xfId="217"/>
    <cellStyle name="常规_城市_94" xfId="218"/>
    <cellStyle name="常规_Sheet1_9" xfId="219"/>
    <cellStyle name="常规_城市_38" xfId="220"/>
    <cellStyle name="常规_城市_43" xfId="221"/>
    <cellStyle name="常规_城市_110" xfId="222"/>
    <cellStyle name="常规_城市_105" xfId="223"/>
    <cellStyle name="常规_城市_98" xfId="224"/>
    <cellStyle name="常规_城市_95" xfId="225"/>
    <cellStyle name="常规_Sheet1_2011年7月农村低保月报表" xfId="226"/>
    <cellStyle name="Currency" xfId="227"/>
    <cellStyle name="常规_Sheet2_13" xfId="228"/>
    <cellStyle name="常规 12_城市_1" xfId="229"/>
    <cellStyle name="常规_城市_4" xfId="230"/>
    <cellStyle name="输入" xfId="231"/>
    <cellStyle name="常规_Sheet1_10" xfId="232"/>
    <cellStyle name="常规_城市_27" xfId="233"/>
    <cellStyle name="常规_城市_32" xfId="234"/>
    <cellStyle name="常规_Sheet1_3" xfId="235"/>
    <cellStyle name="常规 2_Sheet2" xfId="236"/>
    <cellStyle name="常规_Sheet1_城市_6" xfId="237"/>
    <cellStyle name="常规_Sheet2_10" xfId="238"/>
    <cellStyle name="常规_城市_41" xfId="239"/>
    <cellStyle name="常规_城市_36" xfId="240"/>
    <cellStyle name="常规_Sheet1_7" xfId="241"/>
    <cellStyle name="常规_城市_103" xfId="242"/>
    <cellStyle name="常规_城市_15" xfId="243"/>
    <cellStyle name="常规_城市_20" xfId="244"/>
    <cellStyle name="常规_Sheet2_7" xfId="245"/>
    <cellStyle name="常规_城市_91" xfId="246"/>
    <cellStyle name="常规_城市_86" xfId="247"/>
    <cellStyle name="60% - 强调文字颜色 6" xfId="248"/>
    <cellStyle name="常规_城市_76_城市" xfId="249"/>
    <cellStyle name="常规_城市_22" xfId="250"/>
    <cellStyle name="常规_城市_17" xfId="251"/>
    <cellStyle name="常规_Sheet1_Sheet2" xfId="252"/>
    <cellStyle name="常规_Sheet2_12" xfId="253"/>
    <cellStyle name="常规_城市_76_城市_1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32" sqref="E32"/>
    </sheetView>
  </sheetViews>
  <sheetFormatPr defaultColWidth="9.00390625" defaultRowHeight="14.25" customHeight="1"/>
  <cols>
    <col min="1" max="255" width="16.625" style="0" customWidth="1"/>
    <col min="256" max="256" width="16.625" style="0" bestFit="1" customWidth="1"/>
  </cols>
  <sheetData>
    <row r="1" spans="1:6" s="1" customFormat="1" ht="27.75" customHeight="1">
      <c r="A1" s="42" t="s">
        <v>0</v>
      </c>
      <c r="B1" s="43"/>
      <c r="C1" s="43"/>
      <c r="D1" s="43"/>
      <c r="E1" s="43"/>
      <c r="F1" s="43"/>
    </row>
    <row r="2" spans="1:4" s="1" customFormat="1" ht="16.5" customHeight="1">
      <c r="A2" s="44"/>
      <c r="B2" s="44"/>
      <c r="C2" s="45"/>
      <c r="D2" s="45"/>
    </row>
    <row r="3" spans="1:6" s="36" customFormat="1" ht="21" customHeight="1">
      <c r="A3" s="16" t="s">
        <v>1</v>
      </c>
      <c r="B3" s="16" t="s">
        <v>2</v>
      </c>
      <c r="C3" s="46" t="s">
        <v>3</v>
      </c>
      <c r="D3" s="46"/>
      <c r="E3" s="16" t="s">
        <v>4</v>
      </c>
      <c r="F3" s="16" t="s">
        <v>5</v>
      </c>
    </row>
    <row r="4" spans="1:6" s="36" customFormat="1" ht="18.75" customHeight="1">
      <c r="A4" s="18"/>
      <c r="B4" s="18"/>
      <c r="C4" s="16" t="s">
        <v>6</v>
      </c>
      <c r="D4" s="16" t="s">
        <v>7</v>
      </c>
      <c r="E4" s="18"/>
      <c r="F4" s="18"/>
    </row>
    <row r="5" spans="1:6" s="36" customFormat="1" ht="18" customHeight="1">
      <c r="A5" s="16" t="s">
        <v>8</v>
      </c>
      <c r="B5" s="16" t="s">
        <v>9</v>
      </c>
      <c r="C5" s="16" t="s">
        <v>9</v>
      </c>
      <c r="D5" s="16" t="s">
        <v>9</v>
      </c>
      <c r="E5" s="16" t="s">
        <v>10</v>
      </c>
      <c r="F5" s="16" t="s">
        <v>11</v>
      </c>
    </row>
    <row r="6" spans="1:6" s="36" customFormat="1" ht="16.5" customHeight="1">
      <c r="A6" s="16" t="s">
        <v>12</v>
      </c>
      <c r="B6" s="47">
        <v>1</v>
      </c>
      <c r="C6" s="47">
        <v>2</v>
      </c>
      <c r="D6" s="47">
        <v>3</v>
      </c>
      <c r="E6" s="47">
        <v>4</v>
      </c>
      <c r="F6" s="58">
        <v>5</v>
      </c>
    </row>
    <row r="7" spans="1:6" s="37" customFormat="1" ht="15" customHeight="1">
      <c r="A7" s="48" t="s">
        <v>13</v>
      </c>
      <c r="B7" s="49">
        <v>1291</v>
      </c>
      <c r="C7" s="49">
        <v>516</v>
      </c>
      <c r="D7" s="49">
        <v>775</v>
      </c>
      <c r="E7" s="49">
        <v>1150</v>
      </c>
      <c r="F7" s="59">
        <f>E7*B7/10000</f>
        <v>148.465</v>
      </c>
    </row>
    <row r="8" spans="1:6" s="38" customFormat="1" ht="15" customHeight="1">
      <c r="A8" s="50" t="s">
        <v>14</v>
      </c>
      <c r="B8" s="49">
        <v>236</v>
      </c>
      <c r="C8" s="23">
        <v>179</v>
      </c>
      <c r="D8" s="23">
        <v>57</v>
      </c>
      <c r="E8" s="23">
        <v>1150</v>
      </c>
      <c r="F8" s="59">
        <f aca="true" t="shared" si="0" ref="F8:F20">E8*B8/10000</f>
        <v>27.14</v>
      </c>
    </row>
    <row r="9" spans="1:8" s="39" customFormat="1" ht="15" customHeight="1">
      <c r="A9" s="51" t="s">
        <v>15</v>
      </c>
      <c r="B9" s="49">
        <v>8</v>
      </c>
      <c r="C9" s="24">
        <v>0</v>
      </c>
      <c r="D9" s="24">
        <v>8</v>
      </c>
      <c r="E9" s="49">
        <v>1150</v>
      </c>
      <c r="F9" s="59">
        <f t="shared" si="0"/>
        <v>0.92</v>
      </c>
      <c r="H9" s="40"/>
    </row>
    <row r="10" spans="1:8" s="40" customFormat="1" ht="15" customHeight="1">
      <c r="A10" s="52" t="s">
        <v>16</v>
      </c>
      <c r="B10" s="49">
        <v>9</v>
      </c>
      <c r="C10" s="53">
        <v>0</v>
      </c>
      <c r="D10" s="54">
        <v>9</v>
      </c>
      <c r="E10" s="23">
        <v>1150</v>
      </c>
      <c r="F10" s="59">
        <f t="shared" si="0"/>
        <v>1.035</v>
      </c>
      <c r="H10" s="39"/>
    </row>
    <row r="11" spans="1:6" s="39" customFormat="1" ht="15" customHeight="1">
      <c r="A11" s="52" t="s">
        <v>17</v>
      </c>
      <c r="B11" s="49">
        <v>2</v>
      </c>
      <c r="C11" s="24">
        <v>0</v>
      </c>
      <c r="D11" s="55">
        <v>2</v>
      </c>
      <c r="E11" s="49">
        <v>1150</v>
      </c>
      <c r="F11" s="59">
        <f t="shared" si="0"/>
        <v>0.23</v>
      </c>
    </row>
    <row r="12" spans="1:6" s="39" customFormat="1" ht="15" customHeight="1">
      <c r="A12" s="52" t="s">
        <v>18</v>
      </c>
      <c r="B12" s="49">
        <v>61</v>
      </c>
      <c r="C12" s="26">
        <v>22</v>
      </c>
      <c r="D12" s="26">
        <v>39</v>
      </c>
      <c r="E12" s="23">
        <v>1150</v>
      </c>
      <c r="F12" s="59">
        <f t="shared" si="0"/>
        <v>7.015</v>
      </c>
    </row>
    <row r="13" spans="1:8" s="39" customFormat="1" ht="15" customHeight="1">
      <c r="A13" s="52" t="s">
        <v>19</v>
      </c>
      <c r="B13" s="49">
        <v>124</v>
      </c>
      <c r="C13" s="26">
        <v>62</v>
      </c>
      <c r="D13" s="26">
        <v>62</v>
      </c>
      <c r="E13" s="49">
        <v>1150</v>
      </c>
      <c r="F13" s="59">
        <f t="shared" si="0"/>
        <v>14.26</v>
      </c>
      <c r="H13" s="41"/>
    </row>
    <row r="14" spans="1:6" s="41" customFormat="1" ht="15" customHeight="1">
      <c r="A14" s="52" t="s">
        <v>20</v>
      </c>
      <c r="B14" s="49">
        <v>45</v>
      </c>
      <c r="C14" s="27">
        <v>24</v>
      </c>
      <c r="D14" s="27">
        <v>21</v>
      </c>
      <c r="E14" s="23">
        <v>1150</v>
      </c>
      <c r="F14" s="59">
        <f t="shared" si="0"/>
        <v>5.175</v>
      </c>
    </row>
    <row r="15" spans="1:6" s="41" customFormat="1" ht="15" customHeight="1">
      <c r="A15" s="56" t="s">
        <v>21</v>
      </c>
      <c r="B15" s="49">
        <v>69</v>
      </c>
      <c r="C15" s="28">
        <v>44</v>
      </c>
      <c r="D15" s="28">
        <v>25</v>
      </c>
      <c r="E15" s="49">
        <v>1150</v>
      </c>
      <c r="F15" s="59">
        <f t="shared" si="0"/>
        <v>7.935</v>
      </c>
    </row>
    <row r="16" spans="1:6" s="41" customFormat="1" ht="15" customHeight="1">
      <c r="A16" s="56" t="s">
        <v>22</v>
      </c>
      <c r="B16" s="49">
        <v>15</v>
      </c>
      <c r="C16" s="29">
        <v>11</v>
      </c>
      <c r="D16" s="29">
        <v>4</v>
      </c>
      <c r="E16" s="23">
        <v>1150</v>
      </c>
      <c r="F16" s="59">
        <f t="shared" si="0"/>
        <v>1.725</v>
      </c>
    </row>
    <row r="17" spans="1:6" s="41" customFormat="1" ht="15" customHeight="1">
      <c r="A17" s="56" t="s">
        <v>23</v>
      </c>
      <c r="B17" s="49">
        <v>60</v>
      </c>
      <c r="C17" s="29">
        <v>11</v>
      </c>
      <c r="D17" s="29">
        <v>49</v>
      </c>
      <c r="E17" s="49">
        <v>1150</v>
      </c>
      <c r="F17" s="59">
        <f t="shared" si="0"/>
        <v>6.9</v>
      </c>
    </row>
    <row r="18" spans="1:6" s="41" customFormat="1" ht="15" customHeight="1">
      <c r="A18" s="56" t="s">
        <v>24</v>
      </c>
      <c r="B18" s="49">
        <v>321</v>
      </c>
      <c r="C18" s="28">
        <v>66</v>
      </c>
      <c r="D18" s="28">
        <v>255</v>
      </c>
      <c r="E18" s="23">
        <v>1150</v>
      </c>
      <c r="F18" s="59">
        <f t="shared" si="0"/>
        <v>36.915</v>
      </c>
    </row>
    <row r="19" spans="1:8" s="41" customFormat="1" ht="15" customHeight="1">
      <c r="A19" s="56" t="s">
        <v>25</v>
      </c>
      <c r="B19" s="49">
        <v>219</v>
      </c>
      <c r="C19" s="28">
        <v>65</v>
      </c>
      <c r="D19" s="28">
        <v>154</v>
      </c>
      <c r="E19" s="49">
        <v>1150</v>
      </c>
      <c r="F19" s="59">
        <f t="shared" si="0"/>
        <v>25.185</v>
      </c>
      <c r="H19" s="9"/>
    </row>
    <row r="20" spans="1:8" s="9" customFormat="1" ht="15" customHeight="1">
      <c r="A20" s="56" t="s">
        <v>26</v>
      </c>
      <c r="B20" s="49">
        <v>122</v>
      </c>
      <c r="C20" s="57">
        <v>32</v>
      </c>
      <c r="D20" s="57">
        <v>90</v>
      </c>
      <c r="E20" s="23">
        <v>1150</v>
      </c>
      <c r="F20" s="59">
        <f t="shared" si="0"/>
        <v>14.03</v>
      </c>
      <c r="H20" s="41"/>
    </row>
    <row r="21" spans="1:8" s="41" customFormat="1" ht="18" customHeight="1">
      <c r="A21" s="31"/>
      <c r="B21" s="31"/>
      <c r="C21" s="31"/>
      <c r="D21" s="31"/>
      <c r="E21" s="31"/>
      <c r="F21" s="31"/>
      <c r="G21"/>
      <c r="H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32" sqref="D31:D32"/>
    </sheetView>
  </sheetViews>
  <sheetFormatPr defaultColWidth="9.00390625" defaultRowHeight="14.25" customHeight="1"/>
  <cols>
    <col min="1" max="1" width="22.875" style="0" customWidth="1"/>
    <col min="2" max="6" width="17.75390625" style="0" customWidth="1"/>
    <col min="7" max="252" width="14.00390625" style="0" customWidth="1"/>
    <col min="253" max="253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19" t="s">
        <v>30</v>
      </c>
      <c r="F3" s="19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19"/>
      <c r="F4" s="19"/>
    </row>
    <row r="5" spans="1:6" s="3" customFormat="1" ht="15" customHeight="1">
      <c r="A5" s="16" t="s">
        <v>8</v>
      </c>
      <c r="B5" s="17" t="s">
        <v>9</v>
      </c>
      <c r="C5" s="17" t="s">
        <v>9</v>
      </c>
      <c r="D5" s="19" t="s">
        <v>9</v>
      </c>
      <c r="E5" s="32" t="s">
        <v>10</v>
      </c>
      <c r="F5" s="19" t="s">
        <v>11</v>
      </c>
    </row>
    <row r="6" spans="1:6" s="3" customFormat="1" ht="14.25">
      <c r="A6" s="16" t="s">
        <v>12</v>
      </c>
      <c r="B6" s="18">
        <v>1</v>
      </c>
      <c r="C6" s="18">
        <v>2</v>
      </c>
      <c r="D6" s="18">
        <v>3</v>
      </c>
      <c r="E6" s="33">
        <v>4</v>
      </c>
      <c r="F6" s="33">
        <v>5</v>
      </c>
    </row>
    <row r="7" spans="1:6" s="4" customFormat="1" ht="15" customHeight="1">
      <c r="A7" s="20" t="s">
        <v>13</v>
      </c>
      <c r="B7" s="21">
        <v>20016</v>
      </c>
      <c r="C7" s="21">
        <v>5243</v>
      </c>
      <c r="D7" s="21">
        <v>14773</v>
      </c>
      <c r="E7" s="34">
        <v>860</v>
      </c>
      <c r="F7" s="35">
        <f>E7*B7/10000</f>
        <v>1721.376</v>
      </c>
    </row>
    <row r="8" spans="1:6" s="5" customFormat="1" ht="15" customHeight="1">
      <c r="A8" s="22" t="s">
        <v>14</v>
      </c>
      <c r="B8" s="21">
        <v>4067</v>
      </c>
      <c r="C8" s="23">
        <v>1365</v>
      </c>
      <c r="D8" s="23">
        <v>2702</v>
      </c>
      <c r="E8" s="34">
        <v>860</v>
      </c>
      <c r="F8" s="35">
        <f aca="true" t="shared" si="0" ref="F8:F20">E8*B8/10000</f>
        <v>349.762</v>
      </c>
    </row>
    <row r="9" spans="1:6" s="6" customFormat="1" ht="15" customHeight="1">
      <c r="A9" s="22" t="s">
        <v>15</v>
      </c>
      <c r="B9" s="21">
        <v>15</v>
      </c>
      <c r="C9" s="24">
        <v>0</v>
      </c>
      <c r="D9" s="24">
        <v>15</v>
      </c>
      <c r="E9" s="34">
        <v>860</v>
      </c>
      <c r="F9" s="35">
        <f t="shared" si="0"/>
        <v>1.29</v>
      </c>
    </row>
    <row r="10" spans="1:6" s="7" customFormat="1" ht="15" customHeight="1">
      <c r="A10" s="22" t="s">
        <v>16</v>
      </c>
      <c r="B10" s="21">
        <v>26</v>
      </c>
      <c r="C10" s="25">
        <v>0</v>
      </c>
      <c r="D10" s="25">
        <v>26</v>
      </c>
      <c r="E10" s="34">
        <v>860</v>
      </c>
      <c r="F10" s="35">
        <f t="shared" si="0"/>
        <v>2.236</v>
      </c>
    </row>
    <row r="11" spans="1:6" s="7" customFormat="1" ht="15" customHeight="1">
      <c r="A11" s="22" t="s">
        <v>17</v>
      </c>
      <c r="B11" s="21">
        <v>264</v>
      </c>
      <c r="C11" s="24">
        <v>86</v>
      </c>
      <c r="D11" s="24">
        <v>178</v>
      </c>
      <c r="E11" s="34">
        <v>860</v>
      </c>
      <c r="F11" s="35">
        <f t="shared" si="0"/>
        <v>22.704</v>
      </c>
    </row>
    <row r="12" spans="1:6" s="7" customFormat="1" ht="15" customHeight="1">
      <c r="A12" s="22" t="s">
        <v>18</v>
      </c>
      <c r="B12" s="21">
        <v>982</v>
      </c>
      <c r="C12" s="26">
        <v>309</v>
      </c>
      <c r="D12" s="26">
        <v>673</v>
      </c>
      <c r="E12" s="34">
        <v>860</v>
      </c>
      <c r="F12" s="35">
        <f t="shared" si="0"/>
        <v>84.452</v>
      </c>
    </row>
    <row r="13" spans="1:6" s="7" customFormat="1" ht="15" customHeight="1">
      <c r="A13" s="22" t="s">
        <v>19</v>
      </c>
      <c r="B13" s="21">
        <v>3249</v>
      </c>
      <c r="C13" s="26">
        <v>658</v>
      </c>
      <c r="D13" s="26">
        <v>2591</v>
      </c>
      <c r="E13" s="34">
        <v>860</v>
      </c>
      <c r="F13" s="35">
        <f t="shared" si="0"/>
        <v>279.414</v>
      </c>
    </row>
    <row r="14" spans="1:6" s="8" customFormat="1" ht="15" customHeight="1">
      <c r="A14" s="22" t="s">
        <v>20</v>
      </c>
      <c r="B14" s="21">
        <v>1023</v>
      </c>
      <c r="C14" s="27">
        <v>458</v>
      </c>
      <c r="D14" s="27">
        <v>565</v>
      </c>
      <c r="E14" s="34">
        <v>860</v>
      </c>
      <c r="F14" s="35">
        <f t="shared" si="0"/>
        <v>87.978</v>
      </c>
    </row>
    <row r="15" spans="1:6" s="8" customFormat="1" ht="15" customHeight="1">
      <c r="A15" s="22" t="s">
        <v>21</v>
      </c>
      <c r="B15" s="21">
        <v>1010</v>
      </c>
      <c r="C15" s="28">
        <v>353</v>
      </c>
      <c r="D15" s="28">
        <v>657</v>
      </c>
      <c r="E15" s="34">
        <v>860</v>
      </c>
      <c r="F15" s="35">
        <f t="shared" si="0"/>
        <v>86.86</v>
      </c>
    </row>
    <row r="16" spans="1:6" s="8" customFormat="1" ht="15" customHeight="1">
      <c r="A16" s="22" t="s">
        <v>22</v>
      </c>
      <c r="B16" s="21">
        <v>605</v>
      </c>
      <c r="C16" s="29">
        <v>177</v>
      </c>
      <c r="D16" s="29">
        <v>428</v>
      </c>
      <c r="E16" s="34">
        <v>860</v>
      </c>
      <c r="F16" s="35">
        <f t="shared" si="0"/>
        <v>52.03</v>
      </c>
    </row>
    <row r="17" spans="1:6" s="8" customFormat="1" ht="15" customHeight="1">
      <c r="A17" s="22" t="s">
        <v>23</v>
      </c>
      <c r="B17" s="21">
        <v>550</v>
      </c>
      <c r="C17" s="29">
        <v>174</v>
      </c>
      <c r="D17" s="29">
        <v>376</v>
      </c>
      <c r="E17" s="34">
        <v>860</v>
      </c>
      <c r="F17" s="35">
        <f t="shared" si="0"/>
        <v>47.3</v>
      </c>
    </row>
    <row r="18" spans="1:6" s="8" customFormat="1" ht="15" customHeight="1">
      <c r="A18" s="22" t="s">
        <v>24</v>
      </c>
      <c r="B18" s="21">
        <v>4060</v>
      </c>
      <c r="C18" s="28">
        <v>782</v>
      </c>
      <c r="D18" s="28">
        <v>3278</v>
      </c>
      <c r="E18" s="34">
        <v>860</v>
      </c>
      <c r="F18" s="35">
        <f t="shared" si="0"/>
        <v>349.16</v>
      </c>
    </row>
    <row r="19" spans="1:6" s="8" customFormat="1" ht="15" customHeight="1">
      <c r="A19" s="22" t="s">
        <v>25</v>
      </c>
      <c r="B19" s="21">
        <v>1521</v>
      </c>
      <c r="C19" s="28">
        <v>366</v>
      </c>
      <c r="D19" s="28">
        <v>1155</v>
      </c>
      <c r="E19" s="34">
        <v>860</v>
      </c>
      <c r="F19" s="35">
        <f t="shared" si="0"/>
        <v>130.806</v>
      </c>
    </row>
    <row r="20" spans="1:6" s="8" customFormat="1" ht="15" customHeight="1">
      <c r="A20" s="22" t="s">
        <v>26</v>
      </c>
      <c r="B20" s="21">
        <v>2644</v>
      </c>
      <c r="C20" s="30">
        <v>515</v>
      </c>
      <c r="D20" s="30">
        <v>2129</v>
      </c>
      <c r="E20" s="34">
        <v>860</v>
      </c>
      <c r="F20" s="35">
        <f t="shared" si="0"/>
        <v>227.384</v>
      </c>
    </row>
    <row r="21" spans="1:6" s="9" customFormat="1" ht="13.5" customHeight="1">
      <c r="A21" s="31"/>
      <c r="B21" s="31"/>
      <c r="C21" s="31"/>
      <c r="D21" s="31"/>
      <c r="E21" s="31"/>
      <c r="F21" s="3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2014-11-13T07:31:08Z</cp:lastPrinted>
  <dcterms:created xsi:type="dcterms:W3CDTF">1996-12-18T01:32:42Z</dcterms:created>
  <dcterms:modified xsi:type="dcterms:W3CDTF">2023-10-07T10:06:04Z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C56C64E2E39F48F38A6EBC71AFFB935C</vt:lpwstr>
  </property>
  <property fmtid="{D5CDD505-2E9C-101B-9397-08002B2CF9AE}" pid="4" name="퀀_generated_2.-2147483648">
    <vt:i4>2052</vt:i4>
  </property>
</Properties>
</file>