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3" activeTab="1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<sst xmlns="http://schemas.openxmlformats.org/spreadsheetml/2006/main" count="58" uniqueCount="30">
  <si>
    <t>宜春市城市特困供养人员基本情况1月报表</t>
  </si>
  <si>
    <t>地区</t>
  </si>
  <si>
    <t>城市特困供养总人数</t>
  </si>
  <si>
    <t>其中</t>
  </si>
  <si>
    <t>供养标准</t>
  </si>
  <si>
    <t>当月供养资金支出</t>
  </si>
  <si>
    <t>集中供养人数</t>
  </si>
  <si>
    <t>分散供养人数</t>
  </si>
  <si>
    <t>单位</t>
  </si>
  <si>
    <t>人</t>
  </si>
  <si>
    <t>元/月</t>
  </si>
  <si>
    <t>万元</t>
  </si>
  <si>
    <t>栏目</t>
  </si>
  <si>
    <t>宜春市</t>
  </si>
  <si>
    <t>袁州区</t>
  </si>
  <si>
    <t>宜阳新区</t>
  </si>
  <si>
    <t>宜春经济开发区</t>
  </si>
  <si>
    <t>明月山温泉风景名胜区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</si>
  <si>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</si>
  <si>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</si>
  <si>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</si>
  <si>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</si>
  <si>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</si>
  <si>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</si>
  <si>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</si>
  <si>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</si>
  <si>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</si>
  <si>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宜春市农村特困供养人员基本情况1月报表</t>
  </si>
  <si>
    <t>农村特困供养总人数</t>
  </si>
  <si>
    <t xml:space="preserve">  供养标准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</si>
</sst>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20"/>
      <name val="方正小标宋简体"/>
      <family val="0"/>
    </font>
    <font>
      <b/>
      <u val="single"/>
      <sz val="2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15" fillId="0" borderId="0">
      <alignment/>
      <protection/>
    </xf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22" fillId="4" borderId="1" applyNumberFormat="0" applyAlignment="0" applyProtection="0"/>
    <xf numFmtId="0" fontId="24" fillId="5" borderId="2" applyNumberFormat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1" fillId="7" borderId="0" applyNumberFormat="0" applyBorder="0" applyAlignment="0" applyProtection="0"/>
    <xf numFmtId="41" fontId="15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3" fillId="10" borderId="0" applyNumberFormat="0" applyBorder="0" applyAlignment="0" applyProtection="0"/>
    <xf numFmtId="43" fontId="1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 applyProtection="0">
      <alignment/>
    </xf>
    <xf numFmtId="0" fontId="30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42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2" borderId="7" applyNumberFormat="0" applyFont="0" applyAlignment="0" applyProtection="0"/>
    <xf numFmtId="0" fontId="13" fillId="2" borderId="0" applyNumberFormat="0" applyBorder="0" applyAlignment="0" applyProtection="0"/>
    <xf numFmtId="0" fontId="23" fillId="3" borderId="0" applyProtection="0">
      <alignment/>
    </xf>
    <xf numFmtId="0" fontId="11" fillId="7" borderId="0" applyNumberFormat="0" applyBorder="0" applyAlignment="0" applyProtection="0"/>
    <xf numFmtId="0" fontId="19" fillId="11" borderId="0" applyNumberFormat="0" applyBorder="0" applyAlignment="0" applyProtection="0"/>
    <xf numFmtId="0" fontId="31" fillId="4" borderId="8" applyNumberFormat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9" fontId="15" fillId="0" borderId="0" applyFont="0" applyFill="0" applyBorder="0" applyAlignment="0" applyProtection="0"/>
    <xf numFmtId="0" fontId="13" fillId="13" borderId="0" applyNumberFormat="0" applyBorder="0" applyAlignment="0" applyProtection="0"/>
    <xf numFmtId="44" fontId="15" fillId="0" borderId="0" applyFont="0" applyFill="0" applyBorder="0" applyAlignment="0" applyProtection="0"/>
    <xf numFmtId="0" fontId="13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13" borderId="8" applyNumberFormat="0" applyAlignment="0" applyProtection="0"/>
    <xf numFmtId="0" fontId="11" fillId="2" borderId="0" applyNumberFormat="0" applyBorder="0" applyAlignment="0" applyProtection="0"/>
    <xf numFmtId="0" fontId="13" fillId="18" borderId="0" applyNumberFormat="0" applyBorder="0" applyAlignment="0" applyProtection="0"/>
    <xf numFmtId="0" fontId="11" fillId="1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35" applyNumberFormat="1" applyFont="1" applyFill="1" applyBorder="1" applyAlignment="1">
      <alignment horizontal="center" vertical="center" wrapText="1"/>
      <protection/>
    </xf>
    <xf numFmtId="0" fontId="2" fillId="0" borderId="0" xfId="35" applyNumberFormat="1" applyFont="1" applyFill="1" applyBorder="1" applyAlignment="1">
      <alignment horizontal="right" vertical="center" wrapText="1"/>
      <protection/>
    </xf>
    <xf numFmtId="0" fontId="3" fillId="0" borderId="0" xfId="35" applyNumberFormat="1" applyFont="1" applyFill="1" applyBorder="1" applyAlignment="1">
      <alignment horizontal="center" vertical="center" wrapText="1"/>
      <protection/>
    </xf>
    <xf numFmtId="0" fontId="4" fillId="0" borderId="0" xfId="35" applyNumberFormat="1" applyFont="1" applyFill="1" applyBorder="1" applyAlignment="1">
      <alignment horizontal="center" vertical="center" wrapText="1"/>
      <protection/>
    </xf>
    <xf numFmtId="0" fontId="5" fillId="0" borderId="0" xfId="35" applyNumberFormat="1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35" applyNumberFormat="1" applyFont="1" applyFill="1" applyBorder="1" applyAlignment="1">
      <alignment horizontal="center" vertical="center" wrapText="1"/>
      <protection/>
    </xf>
    <xf numFmtId="0" fontId="8" fillId="0" borderId="0" xfId="35" applyNumberFormat="1" applyFont="1" applyFill="1" applyBorder="1" applyAlignment="1">
      <alignment horizontal="center" vertical="center" wrapText="1"/>
      <protection/>
    </xf>
    <xf numFmtId="0" fontId="2" fillId="0" borderId="0" xfId="35" applyNumberFormat="1" applyFont="1" applyFill="1" applyAlignment="1">
      <alignment horizontal="right" vertical="center" wrapText="1"/>
      <protection/>
    </xf>
    <xf numFmtId="0" fontId="2" fillId="0" borderId="0" xfId="35" applyNumberFormat="1" applyFont="1" applyFill="1" applyAlignment="1">
      <alignment horizontal="left" vertical="center" wrapText="1"/>
      <protection/>
    </xf>
    <xf numFmtId="0" fontId="9" fillId="0" borderId="9" xfId="35" applyNumberFormat="1" applyFont="1" applyFill="1" applyBorder="1" applyAlignment="1">
      <alignment horizontal="center" vertical="center" wrapText="1"/>
      <protection/>
    </xf>
    <xf numFmtId="0" fontId="9" fillId="0" borderId="9" xfId="36" applyFont="1" applyBorder="1" applyAlignment="1">
      <alignment horizontal="center" vertical="center" wrapText="1"/>
      <protection/>
    </xf>
    <xf numFmtId="0" fontId="4" fillId="0" borderId="9" xfId="35" applyNumberFormat="1" applyFont="1" applyFill="1" applyBorder="1" applyAlignment="1">
      <alignment horizontal="center" vertical="center" wrapText="1"/>
      <protection/>
    </xf>
    <xf numFmtId="0" fontId="4" fillId="0" borderId="9" xfId="36" applyFont="1" applyBorder="1" applyAlignment="1">
      <alignment horizontal="center" vertical="center" wrapText="1"/>
      <protection/>
    </xf>
    <xf numFmtId="0" fontId="4" fillId="0" borderId="9" xfId="36" applyFont="1" applyFill="1" applyBorder="1" applyAlignment="1">
      <alignment horizontal="center" vertical="center" wrapText="1"/>
      <protection/>
    </xf>
    <xf numFmtId="0" fontId="10" fillId="0" borderId="9" xfId="35" applyNumberFormat="1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5" fillId="0" borderId="9" xfId="35" applyNumberFormat="1" applyFont="1" applyFill="1" applyBorder="1" applyAlignment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35" applyNumberFormat="1" applyFont="1" applyFill="1" applyBorder="1" applyAlignment="1">
      <alignment horizontal="center" vertical="center" wrapText="1"/>
      <protection/>
    </xf>
    <xf numFmtId="0" fontId="9" fillId="0" borderId="9" xfId="36" applyFont="1" applyFill="1" applyBorder="1" applyAlignment="1">
      <alignment horizontal="center" vertical="center" wrapText="1"/>
      <protection/>
    </xf>
    <xf numFmtId="176" fontId="5" fillId="0" borderId="9" xfId="35" applyNumberFormat="1" applyFont="1" applyFill="1" applyBorder="1" applyAlignment="1">
      <alignment horizontal="center" vertical="center" wrapText="1"/>
      <protection/>
    </xf>
    <xf numFmtId="0" fontId="33" fillId="0" borderId="0" xfId="35" applyNumberFormat="1" applyFont="1" applyFill="1" applyAlignment="1">
      <alignment horizontal="center" vertical="center" wrapText="1"/>
      <protection/>
    </xf>
    <xf numFmtId="0" fontId="5" fillId="0" borderId="9" xfId="35" applyNumberFormat="1" applyFont="1" applyFill="1" applyBorder="1" applyAlignment="1">
      <alignment horizontal="center" vertical="center" wrapText="1"/>
      <protection/>
    </xf>
    <xf numFmtId="0" fontId="33" fillId="0" borderId="9" xfId="35" applyNumberFormat="1" applyFont="1" applyFill="1" applyBorder="1" applyAlignment="1">
      <alignment horizontal="center" vertical="center" wrapText="1"/>
      <protection/>
    </xf>
    <xf numFmtId="0" fontId="3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35" applyNumberFormat="1" applyFont="1" applyFill="1" applyBorder="1" applyAlignment="1">
      <alignment horizontal="center" vertical="center" wrapText="1"/>
      <protection/>
    </xf>
    <xf numFmtId="0" fontId="2" fillId="0" borderId="0" xfId="35" applyNumberFormat="1" applyFont="1" applyFill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35" applyNumberFormat="1" applyFont="1" applyFill="1" applyAlignment="1">
      <alignment horizontal="right" vertical="center" wrapText="1"/>
      <protection/>
    </xf>
    <xf numFmtId="0" fontId="0" fillId="0" borderId="0" xfId="35" applyNumberFormat="1" applyFont="1" applyFill="1" applyAlignment="1">
      <alignment horizontal="left" vertical="center" wrapText="1"/>
      <protection/>
    </xf>
    <xf numFmtId="0" fontId="2" fillId="0" borderId="9" xfId="35" applyNumberFormat="1" applyFont="1" applyFill="1" applyBorder="1" applyAlignment="1">
      <alignment horizontal="center" vertical="center" wrapText="1"/>
      <protection/>
    </xf>
    <xf numFmtId="1" fontId="32" fillId="0" borderId="9" xfId="0" applyNumberFormat="1" applyFont="1" applyFill="1" applyBorder="1" applyAlignment="1">
      <alignment horizontal="center" wrapText="1"/>
    </xf>
    <xf numFmtId="0" fontId="5" fillId="0" borderId="10" xfId="35" applyNumberFormat="1" applyFont="1" applyFill="1" applyBorder="1" applyAlignment="1">
      <alignment horizontal="center" vertical="center" wrapText="1"/>
      <protection/>
    </xf>
    <xf numFmtId="176" fontId="10" fillId="0" borderId="9" xfId="35" applyNumberFormat="1" applyFont="1" applyFill="1" applyBorder="1" applyAlignment="1">
      <alignment horizontal="center" vertical="center" wrapText="1"/>
      <protection/>
    </xf>
    <xf numFmtId="0" fontId="5" fillId="0" borderId="9" xfId="35" applyNumberFormat="1" applyFont="1" applyFill="1" applyBorder="1" applyAlignment="1">
      <alignment horizontal="center" vertical="center" wrapText="1"/>
      <protection/>
    </xf>
    <xf numFmtId="0" fontId="5" fillId="0" borderId="11" xfId="35" applyNumberFormat="1" applyFont="1" applyFill="1" applyBorder="1" applyAlignment="1">
      <alignment horizontal="center" vertical="center" wrapText="1"/>
      <protection/>
    </xf>
    <xf numFmtId="0" fontId="33" fillId="0" borderId="10" xfId="35" applyNumberFormat="1" applyFont="1" applyFill="1" applyBorder="1" applyAlignment="1">
      <alignment horizontal="center" vertical="center" wrapText="1"/>
      <protection/>
    </xf>
    <xf numFmtId="0" fontId="34" fillId="0" borderId="9" xfId="0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常规_城市_77" xfId="15"/>
    <cellStyle name="常规 4" xfId="16"/>
    <cellStyle name="常规 2" xfId="17"/>
    <cellStyle name="常规 76" xfId="18"/>
    <cellStyle name="常规 12" xfId="19"/>
    <cellStyle name="_ET_STYLE_NoName_00_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常规_Sheet2_1" xfId="35"/>
    <cellStyle name="常规_城市_75" xfId="36"/>
    <cellStyle name="汇总" xfId="37"/>
    <cellStyle name="20% - 强调文字颜色 1" xfId="38"/>
    <cellStyle name="40% - 强调文字颜色 1" xfId="39"/>
    <cellStyle name="强调文字颜色 6" xfId="40"/>
    <cellStyle name="Comma" xfId="41"/>
    <cellStyle name="标题" xfId="42"/>
    <cellStyle name="gcd" xfId="43"/>
    <cellStyle name="Followed Hyperlink" xfId="44"/>
    <cellStyle name="40% - 强调文字颜色 4" xfId="45"/>
    <cellStyle name="常规 3" xfId="46"/>
    <cellStyle name="链接单元格" xfId="47"/>
    <cellStyle name="标题 4" xfId="48"/>
    <cellStyle name="20% - 强调文字颜色 2" xfId="49"/>
    <cellStyle name="Currency [0]" xfId="50"/>
    <cellStyle name="警告文本" xfId="51"/>
    <cellStyle name="40% - 强调文字颜色 2" xfId="52"/>
    <cellStyle name="注释" xfId="53"/>
    <cellStyle name="60% - 强调文字颜色 3" xfId="54"/>
    <cellStyle name="好" xfId="55"/>
    <cellStyle name="20% - 强调文字颜色 5" xfId="56"/>
    <cellStyle name="适中" xfId="57"/>
    <cellStyle name="计算" xfId="58"/>
    <cellStyle name="强调文字颜色 1" xfId="59"/>
    <cellStyle name="60% - 强调文字颜色 4" xfId="60"/>
    <cellStyle name="60% - 强调文字颜色 1" xfId="61"/>
    <cellStyle name="强调文字颜色 2" xfId="62"/>
    <cellStyle name="60% - 强调文字颜色 5" xfId="63"/>
    <cellStyle name="Percent" xfId="64"/>
    <cellStyle name="60% - 强调文字颜色 2" xfId="65"/>
    <cellStyle name="Currency" xfId="66"/>
    <cellStyle name="强调文字颜色 3" xfId="67"/>
    <cellStyle name="20% - 强调文字颜色 3" xfId="68"/>
    <cellStyle name="输入" xfId="69"/>
    <cellStyle name="40% - 强调文字颜色 3" xfId="70"/>
    <cellStyle name="强调文字颜色 4" xfId="71"/>
    <cellStyle name="20% - 强调文字颜色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26" sqref="B26"/>
    </sheetView>
  </sheetViews>
  <sheetFormatPr defaultColWidth="9.00390625" defaultRowHeight="14.25" customHeight="1"/>
  <cols>
    <col min="1" max="6" width="21.625" style="0" customWidth="1"/>
  </cols>
  <sheetData>
    <row r="1" spans="1:6" s="1" customFormat="1" ht="35.25" customHeight="1">
      <c r="A1" s="9" t="s">
        <v>0</v>
      </c>
      <c r="B1" s="10"/>
      <c r="C1" s="10"/>
      <c r="D1" s="10"/>
      <c r="E1" s="10"/>
      <c r="F1" s="10"/>
    </row>
    <row r="2" spans="1:4" s="1" customFormat="1" ht="27.75" customHeight="1">
      <c r="A2" s="42"/>
      <c r="B2" s="42"/>
      <c r="C2" s="43"/>
      <c r="D2" s="43"/>
    </row>
    <row r="3" spans="1:6" s="38" customFormat="1" ht="28.5" customHeight="1">
      <c r="A3" s="13" t="s">
        <v>1</v>
      </c>
      <c r="B3" s="13" t="s">
        <v>2</v>
      </c>
      <c r="C3" s="14" t="s">
        <v>3</v>
      </c>
      <c r="D3" s="14"/>
      <c r="E3" s="13" t="s">
        <v>4</v>
      </c>
      <c r="F3" s="13" t="s">
        <v>5</v>
      </c>
    </row>
    <row r="4" spans="1:6" s="38" customFormat="1" ht="25.5" customHeight="1">
      <c r="A4" s="13"/>
      <c r="B4" s="13"/>
      <c r="C4" s="14" t="s">
        <v>6</v>
      </c>
      <c r="D4" s="14" t="s">
        <v>7</v>
      </c>
      <c r="E4" s="13"/>
      <c r="F4" s="13"/>
    </row>
    <row r="5" spans="1:6" s="38" customFormat="1" ht="25.5" customHeight="1">
      <c r="A5" s="13" t="s">
        <v>8</v>
      </c>
      <c r="B5" s="13" t="s">
        <v>9</v>
      </c>
      <c r="C5" s="13" t="s">
        <v>9</v>
      </c>
      <c r="D5" s="13" t="s">
        <v>9</v>
      </c>
      <c r="E5" s="13" t="s">
        <v>10</v>
      </c>
      <c r="F5" s="13" t="s">
        <v>11</v>
      </c>
    </row>
    <row r="6" spans="1:6" s="25" customFormat="1" ht="18" customHeight="1">
      <c r="A6" s="44" t="s">
        <v>12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</row>
    <row r="7" spans="1:6" s="5" customFormat="1" ht="18" customHeight="1">
      <c r="A7" s="18" t="s">
        <v>13</v>
      </c>
      <c r="B7" s="45">
        <v>1268</v>
      </c>
      <c r="C7" s="45">
        <v>510</v>
      </c>
      <c r="D7" s="45">
        <v>758</v>
      </c>
      <c r="E7" s="46">
        <v>1080</v>
      </c>
      <c r="F7" s="47">
        <v>136.95</v>
      </c>
    </row>
    <row r="8" spans="1:6" s="39" customFormat="1" ht="18" customHeight="1">
      <c r="A8" s="19" t="s">
        <v>14</v>
      </c>
      <c r="B8" s="45">
        <v>221</v>
      </c>
      <c r="C8" s="45">
        <v>166</v>
      </c>
      <c r="D8" s="45">
        <v>55</v>
      </c>
      <c r="E8" s="46">
        <v>1080</v>
      </c>
      <c r="F8" s="47">
        <v>23.87</v>
      </c>
    </row>
    <row r="9" spans="1:6" s="39" customFormat="1" ht="18" customHeight="1">
      <c r="A9" s="19" t="s">
        <v>15</v>
      </c>
      <c r="B9" s="45">
        <v>8</v>
      </c>
      <c r="C9" s="45">
        <v>0</v>
      </c>
      <c r="D9" s="45">
        <v>8</v>
      </c>
      <c r="E9" s="32">
        <v>1080</v>
      </c>
      <c r="F9" s="47">
        <v>0.86</v>
      </c>
    </row>
    <row r="10" spans="1:6" s="39" customFormat="1" ht="18" customHeight="1">
      <c r="A10" s="19" t="s">
        <v>16</v>
      </c>
      <c r="B10" s="45">
        <v>9</v>
      </c>
      <c r="C10" s="45">
        <v>0</v>
      </c>
      <c r="D10" s="45">
        <v>9</v>
      </c>
      <c r="E10" s="48">
        <v>1080</v>
      </c>
      <c r="F10" s="47">
        <v>0.97</v>
      </c>
    </row>
    <row r="11" spans="1:6" s="39" customFormat="1" ht="18" customHeight="1">
      <c r="A11" s="19" t="s">
        <v>17</v>
      </c>
      <c r="B11" s="45">
        <v>1</v>
      </c>
      <c r="C11" s="45">
        <v>0</v>
      </c>
      <c r="D11" s="45">
        <v>1</v>
      </c>
      <c r="E11" s="49">
        <v>1080</v>
      </c>
      <c r="F11" s="47">
        <v>0.11</v>
      </c>
    </row>
    <row r="12" spans="1:6" s="39" customFormat="1" ht="18" customHeight="1">
      <c r="A12" s="19" t="s">
        <v>18</v>
      </c>
      <c r="B12" s="45">
        <v>60</v>
      </c>
      <c r="C12" s="45">
        <v>21</v>
      </c>
      <c r="D12" s="45">
        <v>39</v>
      </c>
      <c r="E12" s="50">
        <v>1080</v>
      </c>
      <c r="F12" s="47">
        <v>6.48</v>
      </c>
    </row>
    <row r="13" spans="1:6" s="39" customFormat="1" ht="18" customHeight="1">
      <c r="A13" s="19" t="s">
        <v>19</v>
      </c>
      <c r="B13" s="45">
        <v>132</v>
      </c>
      <c r="C13" s="45">
        <v>69</v>
      </c>
      <c r="D13" s="45">
        <v>63</v>
      </c>
      <c r="E13" s="21">
        <v>1080</v>
      </c>
      <c r="F13" s="47">
        <v>14.26</v>
      </c>
    </row>
    <row r="14" spans="1:6" s="40" customFormat="1" ht="18" customHeight="1">
      <c r="A14" s="19" t="s">
        <v>20</v>
      </c>
      <c r="B14" s="45">
        <v>47</v>
      </c>
      <c r="C14" s="45">
        <v>26</v>
      </c>
      <c r="D14" s="45">
        <v>21</v>
      </c>
      <c r="E14" s="51">
        <v>1080</v>
      </c>
      <c r="F14" s="47">
        <v>5.08</v>
      </c>
    </row>
    <row r="15" spans="1:6" s="40" customFormat="1" ht="18" customHeight="1">
      <c r="A15" s="19" t="s">
        <v>21</v>
      </c>
      <c r="B15" s="45">
        <v>71</v>
      </c>
      <c r="C15" s="45">
        <v>46</v>
      </c>
      <c r="D15" s="45">
        <v>25</v>
      </c>
      <c r="E15" s="32">
        <v>1080</v>
      </c>
      <c r="F15" s="47">
        <v>7.67</v>
      </c>
    </row>
    <row r="16" spans="1:6" s="40" customFormat="1" ht="18" customHeight="1">
      <c r="A16" s="19" t="s">
        <v>22</v>
      </c>
      <c r="B16" s="45">
        <v>14</v>
      </c>
      <c r="C16" s="45">
        <v>11</v>
      </c>
      <c r="D16" s="45">
        <v>3</v>
      </c>
      <c r="E16" s="52">
        <v>1080</v>
      </c>
      <c r="F16" s="47">
        <v>1.51</v>
      </c>
    </row>
    <row r="17" spans="1:6" s="41" customFormat="1" ht="18" customHeight="1">
      <c r="A17" s="19" t="s">
        <v>23</v>
      </c>
      <c r="B17" s="45">
        <v>56</v>
      </c>
      <c r="C17" s="45">
        <v>10</v>
      </c>
      <c r="D17" s="45">
        <v>46</v>
      </c>
      <c r="E17" s="53">
        <v>1080</v>
      </c>
      <c r="F17" s="47">
        <v>6.05</v>
      </c>
    </row>
    <row r="18" spans="1:6" s="40" customFormat="1" ht="18" customHeight="1">
      <c r="A18" s="19" t="s">
        <v>24</v>
      </c>
      <c r="B18" s="45">
        <v>306</v>
      </c>
      <c r="C18" s="45">
        <v>55</v>
      </c>
      <c r="D18" s="45">
        <v>251</v>
      </c>
      <c r="E18" s="53">
        <v>1080</v>
      </c>
      <c r="F18" s="47">
        <v>33.05</v>
      </c>
    </row>
    <row r="19" spans="1:6" s="40" customFormat="1" ht="18" customHeight="1">
      <c r="A19" s="19" t="s">
        <v>25</v>
      </c>
      <c r="B19" s="45">
        <v>224</v>
      </c>
      <c r="C19" s="45">
        <v>75</v>
      </c>
      <c r="D19" s="45">
        <v>149</v>
      </c>
      <c r="E19" s="35">
        <v>1080</v>
      </c>
      <c r="F19" s="47">
        <v>24.19</v>
      </c>
    </row>
    <row r="20" spans="1:6" s="40" customFormat="1" ht="18" customHeight="1">
      <c r="A20" s="19" t="s">
        <v>26</v>
      </c>
      <c r="B20" s="45">
        <v>119</v>
      </c>
      <c r="C20" s="45">
        <v>31</v>
      </c>
      <c r="D20" s="45">
        <v>88</v>
      </c>
      <c r="E20" s="33">
        <v>1080</v>
      </c>
      <c r="F20" s="47">
        <v>12.85</v>
      </c>
    </row>
    <row r="21" spans="1:6" s="40" customFormat="1" ht="14.25" customHeight="1">
      <c r="A21" s="24"/>
      <c r="B21" s="24"/>
      <c r="C21" s="24"/>
      <c r="D21" s="24"/>
      <c r="E21" s="24"/>
      <c r="F21" s="24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0.98" bottom="0.98" header="0.51" footer="0.51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J6" sqref="J6"/>
    </sheetView>
  </sheetViews>
  <sheetFormatPr defaultColWidth="9.00390625" defaultRowHeight="14.25" customHeight="1"/>
  <cols>
    <col min="1" max="1" width="23.50390625" style="0" customWidth="1"/>
    <col min="2" max="4" width="15.375" style="0" customWidth="1"/>
    <col min="5" max="5" width="15.375" style="8" customWidth="1"/>
    <col min="6" max="6" width="15.375" style="0" customWidth="1"/>
    <col min="7" max="230" width="5.25390625" style="0" customWidth="1"/>
    <col min="231" max="231" width="5.25390625" style="0" bestFit="1" customWidth="1"/>
  </cols>
  <sheetData>
    <row r="1" spans="1:6" s="1" customFormat="1" ht="30.75" customHeight="1">
      <c r="A1" s="9" t="s">
        <v>27</v>
      </c>
      <c r="B1" s="10"/>
      <c r="C1" s="10"/>
      <c r="D1" s="10"/>
      <c r="E1" s="10"/>
      <c r="F1" s="10"/>
    </row>
    <row r="2" spans="1:5" s="2" customFormat="1" ht="19.5" customHeight="1">
      <c r="A2" s="11"/>
      <c r="B2" s="11"/>
      <c r="C2" s="12"/>
      <c r="D2" s="12"/>
      <c r="E2" s="25"/>
    </row>
    <row r="3" spans="1:6" s="3" customFormat="1" ht="15" customHeight="1">
      <c r="A3" s="13" t="s">
        <v>1</v>
      </c>
      <c r="B3" s="14" t="s">
        <v>28</v>
      </c>
      <c r="C3" s="14" t="s">
        <v>3</v>
      </c>
      <c r="D3" s="14"/>
      <c r="E3" s="26" t="s">
        <v>29</v>
      </c>
      <c r="F3" s="26" t="s">
        <v>5</v>
      </c>
    </row>
    <row r="4" spans="1:6" s="3" customFormat="1" ht="31.5" customHeight="1">
      <c r="A4" s="13"/>
      <c r="B4" s="14"/>
      <c r="C4" s="14" t="s">
        <v>6</v>
      </c>
      <c r="D4" s="14" t="s">
        <v>7</v>
      </c>
      <c r="E4" s="26"/>
      <c r="F4" s="26"/>
    </row>
    <row r="5" spans="1:6" s="4" customFormat="1" ht="27" customHeight="1">
      <c r="A5" s="15" t="s">
        <v>8</v>
      </c>
      <c r="B5" s="16" t="s">
        <v>9</v>
      </c>
      <c r="C5" s="16" t="s">
        <v>9</v>
      </c>
      <c r="D5" s="17" t="s">
        <v>9</v>
      </c>
      <c r="E5" s="17" t="s">
        <v>10</v>
      </c>
      <c r="F5" s="17" t="s">
        <v>11</v>
      </c>
    </row>
    <row r="6" spans="1:6" s="4" customFormat="1" ht="15" customHeight="1">
      <c r="A6" s="15" t="s">
        <v>12</v>
      </c>
      <c r="B6" s="15">
        <v>1</v>
      </c>
      <c r="C6" s="15">
        <v>2</v>
      </c>
      <c r="D6" s="15">
        <v>3</v>
      </c>
      <c r="E6" s="15">
        <v>4</v>
      </c>
      <c r="F6" s="15">
        <v>6</v>
      </c>
    </row>
    <row r="7" spans="1:6" s="5" customFormat="1" ht="15" customHeight="1">
      <c r="A7" s="18" t="s">
        <v>13</v>
      </c>
      <c r="B7" s="18">
        <v>20125</v>
      </c>
      <c r="C7" s="18">
        <v>5441</v>
      </c>
      <c r="D7" s="18">
        <v>14684</v>
      </c>
      <c r="E7" s="21">
        <v>780</v>
      </c>
      <c r="F7" s="27">
        <f>E7*B7/10000</f>
        <v>1569.75</v>
      </c>
    </row>
    <row r="8" spans="1:6" s="5" customFormat="1" ht="15" customHeight="1">
      <c r="A8" s="19" t="s">
        <v>14</v>
      </c>
      <c r="B8" s="20">
        <v>4091</v>
      </c>
      <c r="C8" s="18">
        <v>1437</v>
      </c>
      <c r="D8" s="18">
        <v>2654</v>
      </c>
      <c r="E8" s="21">
        <v>780</v>
      </c>
      <c r="F8" s="27">
        <f aca="true" t="shared" si="0" ref="F8:F20">E8*B8/10000</f>
        <v>319.098</v>
      </c>
    </row>
    <row r="9" spans="1:6" s="5" customFormat="1" ht="15" customHeight="1">
      <c r="A9" s="19" t="s">
        <v>15</v>
      </c>
      <c r="B9" s="20">
        <v>15</v>
      </c>
      <c r="C9" s="18">
        <v>0</v>
      </c>
      <c r="D9" s="18">
        <v>15</v>
      </c>
      <c r="E9" s="28">
        <v>780</v>
      </c>
      <c r="F9" s="27">
        <f t="shared" si="0"/>
        <v>1.17</v>
      </c>
    </row>
    <row r="10" spans="1:6" s="5" customFormat="1" ht="15" customHeight="1">
      <c r="A10" s="19" t="s">
        <v>16</v>
      </c>
      <c r="B10" s="20">
        <v>27</v>
      </c>
      <c r="C10" s="18">
        <v>0</v>
      </c>
      <c r="D10" s="18">
        <v>27</v>
      </c>
      <c r="E10" s="29">
        <v>780</v>
      </c>
      <c r="F10" s="27">
        <f t="shared" si="0"/>
        <v>2.106</v>
      </c>
    </row>
    <row r="11" spans="1:6" s="5" customFormat="1" ht="15" customHeight="1">
      <c r="A11" s="19" t="s">
        <v>17</v>
      </c>
      <c r="B11" s="21">
        <v>258</v>
      </c>
      <c r="C11" s="21">
        <v>89</v>
      </c>
      <c r="D11" s="21">
        <v>169</v>
      </c>
      <c r="E11" s="29">
        <v>780</v>
      </c>
      <c r="F11" s="27">
        <f t="shared" si="0"/>
        <v>20.124</v>
      </c>
    </row>
    <row r="12" spans="1:6" s="5" customFormat="1" ht="15" customHeight="1">
      <c r="A12" s="19" t="s">
        <v>18</v>
      </c>
      <c r="B12" s="20">
        <v>994</v>
      </c>
      <c r="C12" s="18">
        <v>321</v>
      </c>
      <c r="D12" s="18">
        <v>673</v>
      </c>
      <c r="E12" s="30">
        <v>780</v>
      </c>
      <c r="F12" s="27">
        <f t="shared" si="0"/>
        <v>77.532</v>
      </c>
    </row>
    <row r="13" spans="1:6" s="5" customFormat="1" ht="15" customHeight="1">
      <c r="A13" s="19" t="s">
        <v>19</v>
      </c>
      <c r="B13" s="20">
        <v>3301</v>
      </c>
      <c r="C13" s="18">
        <v>669</v>
      </c>
      <c r="D13" s="18">
        <v>2632</v>
      </c>
      <c r="E13" s="21">
        <v>780</v>
      </c>
      <c r="F13" s="27">
        <f t="shared" si="0"/>
        <v>257.478</v>
      </c>
    </row>
    <row r="14" spans="1:6" s="6" customFormat="1" ht="15" customHeight="1">
      <c r="A14" s="19" t="s">
        <v>20</v>
      </c>
      <c r="B14" s="20">
        <v>1033</v>
      </c>
      <c r="C14" s="22">
        <v>491</v>
      </c>
      <c r="D14" s="22">
        <v>542</v>
      </c>
      <c r="E14" s="31">
        <v>780</v>
      </c>
      <c r="F14" s="27">
        <f t="shared" si="0"/>
        <v>80.574</v>
      </c>
    </row>
    <row r="15" spans="1:6" s="6" customFormat="1" ht="15" customHeight="1">
      <c r="A15" s="19" t="s">
        <v>21</v>
      </c>
      <c r="B15" s="20">
        <v>1020</v>
      </c>
      <c r="C15" s="20">
        <v>370</v>
      </c>
      <c r="D15" s="20">
        <v>650</v>
      </c>
      <c r="E15" s="32">
        <v>780</v>
      </c>
      <c r="F15" s="27">
        <f t="shared" si="0"/>
        <v>79.56</v>
      </c>
    </row>
    <row r="16" spans="1:6" s="6" customFormat="1" ht="15" customHeight="1">
      <c r="A16" s="19" t="s">
        <v>22</v>
      </c>
      <c r="B16" s="23">
        <v>610</v>
      </c>
      <c r="C16" s="23">
        <v>188</v>
      </c>
      <c r="D16" s="23">
        <v>422</v>
      </c>
      <c r="E16" s="33">
        <v>780</v>
      </c>
      <c r="F16" s="27">
        <f t="shared" si="0"/>
        <v>47.58</v>
      </c>
    </row>
    <row r="17" spans="1:6" s="7" customFormat="1" ht="15" customHeight="1">
      <c r="A17" s="19" t="s">
        <v>23</v>
      </c>
      <c r="B17" s="20">
        <v>553</v>
      </c>
      <c r="C17" s="22">
        <v>182</v>
      </c>
      <c r="D17" s="22">
        <v>371</v>
      </c>
      <c r="E17" s="34">
        <v>780</v>
      </c>
      <c r="F17" s="27">
        <f t="shared" si="0"/>
        <v>43.134</v>
      </c>
    </row>
    <row r="18" spans="1:6" s="6" customFormat="1" ht="15" customHeight="1">
      <c r="A18" s="19" t="s">
        <v>24</v>
      </c>
      <c r="B18" s="20">
        <v>4090</v>
      </c>
      <c r="C18" s="20">
        <v>798</v>
      </c>
      <c r="D18" s="20">
        <v>3292</v>
      </c>
      <c r="E18" s="32">
        <v>780</v>
      </c>
      <c r="F18" s="27">
        <f t="shared" si="0"/>
        <v>319.02</v>
      </c>
    </row>
    <row r="19" spans="1:6" s="6" customFormat="1" ht="15" customHeight="1">
      <c r="A19" s="19" t="s">
        <v>25</v>
      </c>
      <c r="B19" s="20">
        <v>1471</v>
      </c>
      <c r="C19" s="20">
        <v>352</v>
      </c>
      <c r="D19" s="20">
        <v>1119</v>
      </c>
      <c r="E19" s="35">
        <v>780</v>
      </c>
      <c r="F19" s="27">
        <f t="shared" si="0"/>
        <v>114.738</v>
      </c>
    </row>
    <row r="20" spans="1:6" s="6" customFormat="1" ht="21.75" customHeight="1">
      <c r="A20" s="19" t="s">
        <v>26</v>
      </c>
      <c r="B20" s="20">
        <v>2662</v>
      </c>
      <c r="C20" s="22">
        <v>544</v>
      </c>
      <c r="D20" s="22">
        <v>2118</v>
      </c>
      <c r="E20" s="36">
        <v>780</v>
      </c>
      <c r="F20" s="27">
        <f t="shared" si="0"/>
        <v>207.636</v>
      </c>
    </row>
    <row r="21" spans="1:6" ht="13.5" customHeight="1">
      <c r="A21" s="24"/>
      <c r="B21" s="24"/>
      <c r="C21" s="24"/>
      <c r="D21" s="24"/>
      <c r="E21" s="37"/>
      <c r="F21" s="24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0.98" bottom="0.98" header="0.51" footer="0.51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cp:lastPrinted>2020-02-13T10:35:55Z</cp:lastPrinted>
  <dcterms:created xsi:type="dcterms:W3CDTF">1996-12-17T09:32:42Z</dcterms:created>
  <dcterms:modified xsi:type="dcterms:W3CDTF">2023-03-02T17:30:13Z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47536F5A4BA447F495464FD0ABC8D223</vt:lpwstr>
  </property>
  <property fmtid="{D5CDD505-2E9C-101B-9397-08002B2CF9AE}" pid="4" name="퀀_generated_2.-2147483648">
    <vt:i4>2052</vt:i4>
  </property>
</Properties>
</file>