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“三公经费”支出预算表" sheetId="7" r:id="rId7"/>
    <sheet name="政府性基金预算支出表" sheetId="8" r:id="rId8"/>
    <sheet name="国有资本经营预算支出表" sheetId="9" r:id="rId9"/>
    <sheet name="整体支出绩效表" sheetId="11" r:id="rId10"/>
    <sheet name="项目绩效目标表" sheetId="12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<sst xmlns="http://schemas.openxmlformats.org/spreadsheetml/2006/main" count="542" uniqueCount="305">
  <si>
    <t>收支预算总表</t>
  </si>
  <si>
    <t>填报单位:[416]宜春市委宣传部</t>
  </si>
  <si>
    <t>单位：万元</t>
  </si>
  <si>
    <t>收      入</t>
  </si>
  <si>
    <t>项目</t>
  </si>
  <si>
    <t>预算数</t>
  </si>
  <si>
    <t>按支出功能科目（项级）</t>
  </si>
  <si>
    <t>一、财政拨款收入</t>
  </si>
  <si>
    <t>一般公共服务支出</t>
  </si>
  <si>
    <t xml:space="preserve">    （一）一般公共预算收入</t>
  </si>
  <si>
    <t>社会保障和就业支出</t>
  </si>
  <si>
    <t xml:space="preserve">    （二）政府性基金预算收入</t>
  </si>
  <si>
    <t>住房保障支出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</si>
  <si>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</si>
  <si>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</si>
  <si>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</si>
  <si>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</si>
  <si>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</si>
  <si>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</si>
  <si>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</si>
  <si>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</si>
  <si>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</si>
  <si>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</si>
  <si>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九、上年结转（结余）</t>
  </si>
  <si>
    <t>结转下年</t>
  </si>
  <si>
    <t xml:space="preserve">    国库集中支付结转（结余）</t>
  </si>
  <si>
    <t xml:space="preserve">    其他资金结转（结余）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</si>
  <si>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</si>
  <si>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</si>
  <si>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</si>
  <si>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</si>
  <si>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</si>
  <si>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</si>
  <si>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</si>
  <si>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</si>
  <si>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</si>
  <si>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</si>
  <si>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</si>
  <si>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</si>
  <si>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</si>
  <si>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</si>
  <si>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</si>
  <si>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</si>
  <si>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</si>
  <si>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</si>
  <si>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</si>
  <si>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201</t>
  </si>
  <si>
    <t xml:space="preserve">  20133</t>
  </si>
  <si>
    <t>　宣传事务</t>
  </si>
  <si>
    <t xml:space="preserve">    2013301</t>
  </si>
  <si>
    <t>　行政运行</t>
  </si>
  <si>
    <t xml:space="preserve">    2013302</t>
  </si>
  <si>
    <t>　一般行政管理事务</t>
  </si>
  <si>
    <t>208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</si>
  <si>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</si>
  <si>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</si>
  <si>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</si>
  <si>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</si>
  <si>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</si>
  <si>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</si>
  <si>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20899</t>
  </si>
  <si>
    <t>　其他社会保障和就业支出</t>
  </si>
  <si>
    <t>　　2089999</t>
  </si>
  <si>
    <t>　　其他社会保障和就业支出</t>
  </si>
  <si>
    <t>221</t>
  </si>
  <si>
    <t>　22102</t>
  </si>
  <si>
    <t>　住房改革支出</t>
  </si>
  <si>
    <t>　　2210201</t>
  </si>
  <si>
    <t>　　住房公积金</t>
  </si>
  <si>
    <t>部门支出总表</t>
  </si>
  <si>
    <t>填报单位：[416]宜春市委宣传部</t>
  </si>
  <si>
    <t>支出功能分类科目</t>
  </si>
  <si>
    <t>基本支出</t>
  </si>
  <si>
    <t>项目支出</t>
  </si>
  <si>
    <t>科目编码</t>
  </si>
  <si>
    <t xml:space="preserve">科目名称 </t>
  </si>
  <si>
    <t xml:space="preserve">  201133</t>
  </si>
  <si>
    <t>财政拨款收支总表</t>
  </si>
  <si>
    <t xml:space="preserve">支出 </t>
  </si>
  <si>
    <t>项目(按支出功能科目类级)</t>
  </si>
  <si>
    <t>一般公共预算支出</t>
  </si>
  <si>
    <t>政府性基金预算支出</t>
  </si>
  <si>
    <t>国有资本经营预算支出</t>
  </si>
  <si>
    <t>一、本年支出</t>
  </si>
  <si>
    <t xml:space="preserve"> 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</si>
  <si>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</si>
  <si>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</si>
  <si>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</si>
  <si>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</si>
  <si>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</si>
  <si>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</si>
  <si>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</si>
  <si>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</si>
  <si>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</si>
  <si>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　市场监督管理事务</t>
  </si>
  <si>
    <t>　　行政运行</t>
  </si>
  <si>
    <t>2013302</t>
  </si>
  <si>
    <t>　　一般行政管理事务</t>
  </si>
  <si>
    <t xml:space="preserve">    2080501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</si>
  <si>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</si>
  <si>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</si>
  <si>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</si>
  <si>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</si>
  <si>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</si>
  <si>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</si>
  <si>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</si>
  <si>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</si>
  <si>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</si>
  <si>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</si>
  <si>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</si>
  <si>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</si>
  <si>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</si>
  <si>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 xml:space="preserve">  30106</t>
  </si>
  <si>
    <t>　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</si>
  <si>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</si>
  <si>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</si>
  <si>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</si>
  <si>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</si>
  <si>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</si>
  <si>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</si>
  <si>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</si>
  <si>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</si>
  <si>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</si>
  <si>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</si>
  <si>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</si>
  <si>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</si>
  <si>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</si>
  <si>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</si>
  <si>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</si>
  <si>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</si>
  <si>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</si>
  <si>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</si>
  <si>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</si>
  <si>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</si>
  <si>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 xml:space="preserve">  30206</t>
  </si>
  <si>
    <t>　电费</t>
  </si>
  <si>
    <t xml:space="preserve">  30207</t>
  </si>
  <si>
    <t>　邮电费</t>
  </si>
  <si>
    <t xml:space="preserve">  30229</t>
  </si>
  <si>
    <t>　物业管理费</t>
  </si>
  <si>
    <t xml:space="preserve">  30228</t>
  </si>
  <si>
    <t>　工会经费</t>
  </si>
  <si>
    <t>　福利费</t>
  </si>
  <si>
    <t>　30211</t>
  </si>
  <si>
    <t>　差旅费</t>
  </si>
  <si>
    <t>　30239</t>
  </si>
  <si>
    <t>　其他交通费用</t>
  </si>
  <si>
    <t>　30299</t>
  </si>
  <si>
    <t>　其他商品和服务支出</t>
  </si>
  <si>
    <t>“三公经费”支出预算表</t>
  </si>
  <si>
    <t>单位编码</t>
  </si>
  <si>
    <t>单位名称</t>
  </si>
  <si>
    <t xml:space="preserve">
因公出国（境）费用
</t>
  </si>
  <si>
    <t>公务接待费</t>
  </si>
  <si>
    <t>公务用车购置及运行维护费</t>
  </si>
  <si>
    <t>其他资金</t>
  </si>
  <si>
    <t>公务用车运行维护费</t>
  </si>
  <si>
    <t>公务用车购置</t>
  </si>
  <si>
    <t>**</t>
  </si>
  <si>
    <t>416</t>
  </si>
  <si>
    <t>　416001</t>
  </si>
  <si>
    <t>宜春市委宣传部</t>
  </si>
  <si>
    <t>政府性基金预算支出表</t>
  </si>
  <si>
    <t>备注：本部门无政府性基金预算支出，此表为空。</t>
  </si>
  <si>
    <t>国有资本经营预算支出表</t>
  </si>
  <si>
    <t>本部门无国有资本经营预算收支，此表为空。</t>
  </si>
  <si>
    <t>2023年部门整体支出绩效目标表</t>
  </si>
  <si>
    <t>部门名称</t>
  </si>
  <si>
    <t>联系人</t>
  </si>
  <si>
    <t>吴霖</t>
  </si>
  <si>
    <t>联系电话</t>
  </si>
  <si>
    <t>当年预算情况（万元）</t>
  </si>
  <si>
    <t>项目资金                     （万元）</t>
  </si>
  <si>
    <t>年度资金总额</t>
  </si>
  <si>
    <t>其中：财政拨款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</si>
  <si>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</si>
  <si>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</si>
  <si>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</si>
  <si>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</si>
  <si>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</si>
  <si>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</si>
  <si>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</si>
  <si>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理论宣讲活动</t>
  </si>
  <si>
    <t>&gt;=2次</t>
  </si>
  <si>
    <t>开展大型志愿者活动</t>
  </si>
  <si>
    <t>&gt;=5次</t>
  </si>
  <si>
    <t>举办宜春好人发布仪式</t>
  </si>
  <si>
    <t>&gt;=4次</t>
  </si>
  <si>
    <t>瞄准大报大台、突击头版头条、刊播大稿重稿</t>
  </si>
  <si>
    <t>&gt;=5300条</t>
  </si>
  <si>
    <t>推荐江西好人</t>
  </si>
  <si>
    <t>&gt;=12人</t>
  </si>
  <si>
    <t>推荐中国好人</t>
  </si>
  <si>
    <t>10人</t>
  </si>
  <si>
    <t>理论培训班</t>
  </si>
  <si>
    <t>&gt;=1次</t>
  </si>
  <si>
    <t>合作媒体热点活动策划</t>
  </si>
  <si>
    <t>&gt;=10次</t>
  </si>
  <si>
    <t>合作媒体宜春整版报道</t>
  </si>
  <si>
    <t>&gt;180次</t>
  </si>
  <si>
    <t>合作媒体音视频播放</t>
  </si>
  <si>
    <t>&gt;=420次</t>
  </si>
  <si>
    <t>合作媒体直播推广</t>
  </si>
  <si>
    <t>&gt;=8次</t>
  </si>
  <si>
    <t>合作媒体头条推送</t>
  </si>
  <si>
    <t>&gt;=31次</t>
  </si>
  <si>
    <t>举办市“六一”儿童晚会</t>
  </si>
  <si>
    <t>评选宜春市新时代好少年</t>
  </si>
  <si>
    <t>扶持志愿者服务机构</t>
  </si>
  <si>
    <t>&gt;=5个</t>
  </si>
  <si>
    <t>质量指标</t>
  </si>
  <si>
    <t>扶持组织获奖率</t>
  </si>
  <si>
    <t>&gt;=80%</t>
  </si>
  <si>
    <t>媒体合作覆盖率</t>
  </si>
  <si>
    <t>&gt;=90%</t>
  </si>
  <si>
    <t>公共文明指数排名前省前列</t>
  </si>
  <si>
    <t>是</t>
  </si>
  <si>
    <t>宜春文明网建成并运转</t>
  </si>
  <si>
    <t>正式运转</t>
  </si>
  <si>
    <t>理论培训班培训人数</t>
  </si>
  <si>
    <t>&gt;=100</t>
  </si>
  <si>
    <t>宣讲活动覆盖率</t>
  </si>
  <si>
    <t>=3区10县市</t>
  </si>
  <si>
    <t>大型活动参与人次</t>
  </si>
  <si>
    <t>&gt;=500人</t>
  </si>
  <si>
    <t>媒体合作方案计划与实施对应度</t>
  </si>
  <si>
    <t>=100%</t>
  </si>
  <si>
    <t>时效指标</t>
  </si>
  <si>
    <t>重点工作完成率</t>
  </si>
  <si>
    <t>项目完成及时率（%）</t>
  </si>
  <si>
    <t>成本指标</t>
  </si>
  <si>
    <t>预算控制率</t>
  </si>
  <si>
    <t>&lt;=5%</t>
  </si>
  <si>
    <t>效益指标</t>
  </si>
  <si>
    <t>经济效益指标</t>
  </si>
  <si>
    <t>吸引优质企业、高端项目、优秀人才</t>
  </si>
  <si>
    <t>有效吸引</t>
  </si>
  <si>
    <t>社会效益指标</t>
  </si>
  <si>
    <t>完善未成年人活动场所建设</t>
  </si>
  <si>
    <t>逐步完善</t>
  </si>
  <si>
    <t>弘扬社会主义核心价值观，营造积极向上的社会氛围</t>
  </si>
  <si>
    <t>提升群众的幸福感和获得感</t>
  </si>
  <si>
    <t>逐步提高</t>
  </si>
  <si>
    <t>生态效益指标</t>
  </si>
  <si>
    <t>无</t>
  </si>
  <si>
    <t>可持续影响指标</t>
  </si>
  <si>
    <t>持续对外展示宜春形象、传播宜春好声音</t>
  </si>
  <si>
    <t>持续有效</t>
  </si>
  <si>
    <t>营造全社会关心关爱未成年人</t>
  </si>
  <si>
    <t>续有效</t>
  </si>
  <si>
    <t>对外提高宜春知名度</t>
  </si>
  <si>
    <t>逐步有效提高</t>
  </si>
  <si>
    <t>推进社会主义核心价值观体系建设</t>
  </si>
  <si>
    <t>有效推进</t>
  </si>
  <si>
    <t>满意度指标</t>
  </si>
  <si>
    <t xml:space="preserve">满意度指标 </t>
  </si>
  <si>
    <t>群众满意度</t>
  </si>
  <si>
    <t>&gt;=95%</t>
  </si>
  <si>
    <t>项目支出绩效目标表</t>
  </si>
  <si>
    <t>（2023年度）</t>
  </si>
  <si>
    <t>项目名称</t>
  </si>
  <si>
    <t>媒体合作费</t>
  </si>
  <si>
    <t>主管部门及代码</t>
  </si>
  <si>
    <t>416-宜春市委宣传部</t>
  </si>
  <si>
    <t>实施单位</t>
  </si>
  <si>
    <t>项目资金
（万元）</t>
  </si>
  <si>
    <t>800</t>
  </si>
  <si>
    <t>0</t>
  </si>
  <si>
    <t>年度绩效目标</t>
  </si>
  <si>
    <t>与大江网签订合作协议，大江网提供稿件推送、新闻宣传等资源，给予宜春新媒体平台及新媒体作品支持。 与凤凰网签订合作协议，凤凰网提供总网首屏头条新闻或焦点大图 、凤凰全球会客厅人物专访、舆情协调处置、禅宗文化专栏、线上直播等资源，给予宜春新媒体平台及新媒体作品支持。 与江西广播电视台签订合作协议，江西广播电台提供稿件推送、新闻宣传等资源，给予宜春新媒体平台及新媒体作品支持。 与大江西日报签订合作协议，江西日报提供头版头条稿件推送、整版稿件推送，版面头条稿件推送等资源，给予宜春主流媒体的支持。 与人民网签订合作协议，人民网提供地方节点、地方频道微博、微信、图说中国、培训、舆情监测室地方节点、人民网地方演播室等资源，给予宜春经济社会发展等方面的宣传报道支持。 与凤凰网签订合作协议，凤凰网提供总网首屏头条新闻或焦点大图 、凤凰全球会客厅人物专访、舆情协调处置、禅宗文化专栏、线上直播等资源，给予宜春新媒体平台及新媒体作品支持。 与新浪网签订合作协议，新浪网提供首页推图、新闻活动正面宣传、舆情协调处置、新闻策划、扶持宜春大V等资源，给予宜春在新闻网站、微博等平台舆论支持。 与字节跳动公司签订合作协议，字节跳动提供抖音、今日头条等平台资源，给予宜春新媒体平台及新媒体作品支持。</t>
  </si>
  <si>
    <t>指标值</t>
  </si>
  <si>
    <t>经济成本指标</t>
  </si>
  <si>
    <t>媒体合作费项目成本控制数</t>
  </si>
  <si>
    <t>≤800万元</t>
  </si>
  <si>
    <t>大江网合作</t>
  </si>
  <si>
    <t>7次头条热点推送，9条宜春新闻稿件更新</t>
  </si>
  <si>
    <t>凤凰网合作</t>
  </si>
  <si>
    <t>12次头条推送拍摄直播等、50条推稿</t>
  </si>
  <si>
    <t>江西广播电视台合作</t>
  </si>
  <si>
    <t>电视台播放视频300次，交通广播播放音频120次</t>
  </si>
  <si>
    <t>江西日报合作</t>
  </si>
  <si>
    <t>头条报导宜春12次，整版刊发宜春5条。挖掘3个宜春典型形象</t>
  </si>
  <si>
    <t>人民网合作</t>
  </si>
  <si>
    <t>进行相关推送报导14次</t>
  </si>
  <si>
    <t>新浪网合作</t>
  </si>
  <si>
    <t>活动宣传策划推送53次</t>
  </si>
  <si>
    <t>字节跳动合作</t>
  </si>
  <si>
    <t>推稿100条，直播5次，活动策划培训3次</t>
  </si>
  <si>
    <t>新华社合作</t>
  </si>
  <si>
    <t>宜春信息72条，报导7篇，云直播3场</t>
  </si>
  <si>
    <t>网站推广活动内容与计划符合度（%）</t>
  </si>
  <si>
    <t>＝100%</t>
  </si>
  <si>
    <t>音视频制作精良，取得广泛的社会效益</t>
  </si>
  <si>
    <t>提升@宜春发布 微博粉丝</t>
  </si>
  <si>
    <t>＝100万</t>
  </si>
  <si>
    <t>扶持宜春本地微博大V粉丝增长</t>
  </si>
  <si>
    <t>＝50万</t>
  </si>
  <si>
    <t>抖音开设话题</t>
  </si>
  <si>
    <t>1000万以上点击量</t>
  </si>
  <si>
    <t>网站推广完成及时性（%）</t>
  </si>
  <si>
    <t>吸引优质企业、高端项目、优秀人才优质企业、高端项目、优秀人才</t>
  </si>
  <si>
    <t>为宜春经济社会持续健康发展提供舆论支持</t>
  </si>
  <si>
    <t>服务对象满意度</t>
  </si>
  <si>
    <t>群众满意度（%）</t>
  </si>
  <si>
    <t>≥95%</t>
  </si>
</sst>
</file>

<file path=xl/styles.xml><?xml version="1.0" encoding="utf-8"?>
<styleSheet xmlns="http://schemas.openxmlformats.org/spreadsheetml/2006/main">
  <numFmts count="8">
    <numFmt numFmtId="176" formatCode="0.0000;[Red]0.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00"/>
    <numFmt numFmtId="42" formatCode="_ &quot;￥&quot;* #,##0_ ;_ &quot;￥&quot;* \-#,##0_ ;_ &quot;￥&quot;* &quot;-&quot;_ ;_ @_ "/>
    <numFmt numFmtId="178" formatCode="0.00;[Red]0.00"/>
    <numFmt numFmtId="179" formatCode="#,##0.00;[Red]#,##0.0"/>
  </numFmts>
  <fonts count="47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</font>
    <font>
      <sz val="10.5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0"/>
    </font>
    <font>
      <sz val="9"/>
      <color indexed="8"/>
      <name val="宋体"/>
      <charset val="134"/>
    </font>
    <font>
      <sz val="24"/>
      <color indexed="8"/>
      <name val="宋体"/>
      <charset val="134"/>
    </font>
    <font>
      <sz val="11"/>
      <color rgb="FF000000"/>
      <name val="Calibri"/>
      <charset val="0"/>
    </font>
    <font>
      <b/>
      <sz val="12"/>
      <color indexed="8"/>
      <name val="宋体"/>
      <charset val="134"/>
    </font>
    <font>
      <b/>
      <sz val="11"/>
      <color indexed="8"/>
      <name val="Calibri"/>
      <charset val="0"/>
    </font>
    <font>
      <b/>
      <sz val="20"/>
      <color indexed="8"/>
      <name val="宋体"/>
      <charset val="134"/>
    </font>
    <font>
      <sz val="12"/>
      <color indexed="8"/>
      <name val="Calibri"/>
      <charset val="0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33" fillId="0" borderId="0" applyProtection="0"/>
    <xf numFmtId="0" fontId="28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4" fillId="15" borderId="25" applyNumberFormat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15" borderId="22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6" borderId="2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/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6" fillId="0" borderId="14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" fontId="16" fillId="0" borderId="14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horizontal="center" vertical="center" wrapText="1"/>
    </xf>
    <xf numFmtId="178" fontId="22" fillId="0" borderId="14" xfId="0" applyNumberFormat="1" applyFont="1" applyFill="1" applyBorder="1" applyAlignment="1" applyProtection="1">
      <alignment vertical="center"/>
    </xf>
    <xf numFmtId="178" fontId="23" fillId="0" borderId="14" xfId="0" applyNumberFormat="1" applyFont="1" applyFill="1" applyBorder="1" applyAlignment="1" applyProtection="1">
      <alignment vertical="center"/>
    </xf>
    <xf numFmtId="178" fontId="23" fillId="0" borderId="14" xfId="0" applyNumberFormat="1" applyFont="1" applyFill="1" applyBorder="1" applyAlignment="1" applyProtection="1">
      <alignment vertical="center" wrapText="1"/>
    </xf>
    <xf numFmtId="178" fontId="16" fillId="0" borderId="14" xfId="0" applyNumberFormat="1" applyFont="1" applyFill="1" applyBorder="1" applyAlignment="1" applyProtection="1">
      <alignment vertical="center"/>
    </xf>
    <xf numFmtId="178" fontId="13" fillId="0" borderId="14" xfId="0" applyNumberFormat="1" applyFont="1" applyFill="1" applyBorder="1" applyAlignment="1" applyProtection="1">
      <alignment vertical="center"/>
    </xf>
    <xf numFmtId="178" fontId="13" fillId="0" borderId="14" xfId="0" applyNumberFormat="1" applyFont="1" applyFill="1" applyBorder="1" applyAlignment="1" applyProtection="1">
      <alignment vertical="center" wrapText="1"/>
    </xf>
    <xf numFmtId="178" fontId="22" fillId="0" borderId="14" xfId="0" applyNumberFormat="1" applyFont="1" applyFill="1" applyBorder="1" applyAlignment="1" applyProtection="1">
      <alignment vertical="center" wrapText="1"/>
    </xf>
    <xf numFmtId="178" fontId="16" fillId="0" borderId="14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right"/>
    </xf>
    <xf numFmtId="178" fontId="13" fillId="0" borderId="0" xfId="0" applyNumberFormat="1" applyFont="1" applyFill="1" applyBorder="1" applyAlignment="1" applyProtection="1"/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4" fontId="16" fillId="0" borderId="14" xfId="0" applyNumberFormat="1" applyFont="1" applyFill="1" applyBorder="1" applyAlignment="1" applyProtection="1">
      <alignment horizontal="right" vertical="center" wrapText="1"/>
    </xf>
    <xf numFmtId="49" fontId="16" fillId="0" borderId="14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4" fontId="16" fillId="0" borderId="17" xfId="0" applyNumberFormat="1" applyFont="1" applyFill="1" applyBorder="1" applyAlignment="1" applyProtection="1">
      <alignment horizontal="right" vertical="center" wrapText="1"/>
    </xf>
    <xf numFmtId="178" fontId="16" fillId="0" borderId="17" xfId="0" applyNumberFormat="1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178" fontId="16" fillId="0" borderId="1" xfId="0" applyNumberFormat="1" applyFont="1" applyFill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49" fontId="16" fillId="0" borderId="1" xfId="0" applyNumberFormat="1" applyFont="1" applyFill="1" applyBorder="1" applyAlignment="1" applyProtection="1">
      <alignment vertical="center"/>
    </xf>
    <xf numFmtId="178" fontId="16" fillId="0" borderId="1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/>
    <xf numFmtId="0" fontId="16" fillId="0" borderId="16" xfId="0" applyFont="1" applyFill="1" applyBorder="1" applyAlignment="1" applyProtection="1">
      <alignment vertical="center"/>
    </xf>
    <xf numFmtId="0" fontId="16" fillId="0" borderId="19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center" vertical="center"/>
    </xf>
    <xf numFmtId="49" fontId="16" fillId="0" borderId="14" xfId="0" applyNumberFormat="1" applyFont="1" applyFill="1" applyBorder="1" applyAlignment="1" applyProtection="1">
      <alignment vertical="center"/>
    </xf>
    <xf numFmtId="178" fontId="22" fillId="0" borderId="14" xfId="0" applyNumberFormat="1" applyFont="1" applyFill="1" applyBorder="1" applyAlignment="1" applyProtection="1">
      <alignment horizontal="right" vertical="center"/>
    </xf>
    <xf numFmtId="178" fontId="16" fillId="0" borderId="14" xfId="0" applyNumberFormat="1" applyFont="1" applyFill="1" applyBorder="1" applyAlignment="1" applyProtection="1">
      <alignment horizontal="right" vertical="center"/>
    </xf>
    <xf numFmtId="49" fontId="16" fillId="0" borderId="17" xfId="0" applyNumberFormat="1" applyFont="1" applyFill="1" applyBorder="1" applyAlignment="1" applyProtection="1">
      <alignment vertical="center"/>
    </xf>
    <xf numFmtId="178" fontId="16" fillId="0" borderId="14" xfId="0" applyNumberFormat="1" applyFont="1" applyFill="1" applyBorder="1" applyAlignment="1" applyProtection="1">
      <alignment horizontal="left" vertical="center" wrapText="1"/>
    </xf>
    <xf numFmtId="4" fontId="16" fillId="0" borderId="17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</xf>
    <xf numFmtId="49" fontId="16" fillId="0" borderId="16" xfId="0" applyNumberFormat="1" applyFont="1" applyFill="1" applyBorder="1" applyAlignment="1" applyProtection="1">
      <alignment vertical="center"/>
    </xf>
    <xf numFmtId="4" fontId="16" fillId="0" borderId="16" xfId="0" applyNumberFormat="1" applyFont="1" applyFill="1" applyBorder="1" applyAlignment="1" applyProtection="1">
      <alignment vertical="center"/>
    </xf>
    <xf numFmtId="179" fontId="15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center"/>
    </xf>
    <xf numFmtId="179" fontId="24" fillId="0" borderId="0" xfId="0" applyNumberFormat="1" applyFont="1" applyFill="1" applyBorder="1" applyAlignment="1" applyProtection="1">
      <alignment horizontal="center" vertical="center"/>
    </xf>
    <xf numFmtId="179" fontId="16" fillId="0" borderId="0" xfId="0" applyNumberFormat="1" applyFont="1" applyFill="1" applyBorder="1" applyAlignment="1" applyProtection="1"/>
    <xf numFmtId="179" fontId="16" fillId="0" borderId="14" xfId="0" applyNumberFormat="1" applyFont="1" applyFill="1" applyBorder="1" applyAlignment="1" applyProtection="1">
      <alignment horizontal="center" vertical="center"/>
    </xf>
    <xf numFmtId="176" fontId="16" fillId="0" borderId="14" xfId="0" applyNumberFormat="1" applyFont="1" applyFill="1" applyBorder="1" applyAlignment="1" applyProtection="1">
      <alignment horizontal="left" vertical="center"/>
    </xf>
    <xf numFmtId="176" fontId="16" fillId="0" borderId="14" xfId="0" applyNumberFormat="1" applyFont="1" applyFill="1" applyBorder="1" applyAlignment="1" applyProtection="1">
      <alignment vertical="center"/>
    </xf>
    <xf numFmtId="176" fontId="16" fillId="0" borderId="14" xfId="0" applyNumberFormat="1" applyFont="1" applyFill="1" applyBorder="1" applyAlignment="1" applyProtection="1">
      <alignment horizontal="right" vertical="center"/>
    </xf>
    <xf numFmtId="176" fontId="16" fillId="0" borderId="17" xfId="0" applyNumberFormat="1" applyFont="1" applyFill="1" applyBorder="1" applyAlignment="1" applyProtection="1">
      <alignment horizontal="right" vertical="center" wrapText="1"/>
    </xf>
    <xf numFmtId="176" fontId="16" fillId="0" borderId="15" xfId="0" applyNumberFormat="1" applyFont="1" applyFill="1" applyBorder="1" applyAlignment="1" applyProtection="1">
      <alignment horizontal="left" vertical="center"/>
    </xf>
    <xf numFmtId="176" fontId="16" fillId="0" borderId="1" xfId="0" applyNumberFormat="1" applyFont="1" applyFill="1" applyBorder="1" applyAlignment="1" applyProtection="1">
      <alignment horizontal="right" vertical="center" wrapText="1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15" xfId="0" applyNumberFormat="1" applyFont="1" applyFill="1" applyBorder="1" applyAlignment="1" applyProtection="1"/>
    <xf numFmtId="4" fontId="16" fillId="0" borderId="14" xfId="0" applyNumberFormat="1" applyFont="1" applyFill="1" applyBorder="1" applyAlignment="1" applyProtection="1">
      <alignment horizontal="left" vertical="center"/>
    </xf>
    <xf numFmtId="179" fontId="16" fillId="0" borderId="14" xfId="0" applyNumberFormat="1" applyFont="1" applyFill="1" applyBorder="1" applyAlignment="1" applyProtection="1">
      <alignment horizontal="right" vertical="center" wrapText="1"/>
    </xf>
    <xf numFmtId="4" fontId="16" fillId="0" borderId="14" xfId="0" applyNumberFormat="1" applyFont="1" applyFill="1" applyBorder="1" applyAlignment="1" applyProtection="1">
      <alignment horizontal="right" vertical="center"/>
    </xf>
    <xf numFmtId="179" fontId="16" fillId="2" borderId="14" xfId="0" applyNumberFormat="1" applyFont="1" applyFill="1" applyBorder="1" applyAlignment="1" applyProtection="1">
      <alignment horizontal="right" vertical="center" wrapText="1"/>
    </xf>
    <xf numFmtId="0" fontId="16" fillId="0" borderId="14" xfId="0" applyFont="1" applyFill="1" applyBorder="1" applyAlignment="1" applyProtection="1"/>
    <xf numFmtId="0" fontId="13" fillId="0" borderId="14" xfId="0" applyFont="1" applyFill="1" applyBorder="1" applyAlignment="1" applyProtection="1"/>
    <xf numFmtId="179" fontId="16" fillId="0" borderId="14" xfId="0" applyNumberFormat="1" applyFont="1" applyFill="1" applyBorder="1" applyAlignment="1" applyProtection="1">
      <alignment horizontal="right" vertical="center"/>
    </xf>
    <xf numFmtId="4" fontId="16" fillId="0" borderId="14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/>
    </xf>
    <xf numFmtId="176" fontId="16" fillId="0" borderId="14" xfId="0" applyNumberFormat="1" applyFont="1" applyFill="1" applyBorder="1" applyAlignment="1" applyProtection="1"/>
    <xf numFmtId="176" fontId="16" fillId="0" borderId="20" xfId="0" applyNumberFormat="1" applyFont="1" applyFill="1" applyBorder="1" applyAlignment="1" applyProtection="1">
      <alignment horizontal="right" vertical="center"/>
    </xf>
    <xf numFmtId="4" fontId="16" fillId="0" borderId="14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77" fontId="19" fillId="0" borderId="0" xfId="0" applyNumberFormat="1" applyFont="1" applyFill="1" applyBorder="1" applyAlignment="1" applyProtection="1"/>
    <xf numFmtId="0" fontId="16" fillId="0" borderId="15" xfId="0" applyFont="1" applyFill="1" applyBorder="1" applyAlignment="1" applyProtection="1">
      <alignment horizontal="center" vertical="center" wrapText="1"/>
    </xf>
    <xf numFmtId="178" fontId="22" fillId="0" borderId="14" xfId="0" applyNumberFormat="1" applyFont="1" applyFill="1" applyBorder="1" applyAlignment="1" applyProtection="1">
      <alignment horizontal="right" vertical="center" wrapText="1"/>
    </xf>
    <xf numFmtId="178" fontId="16" fillId="0" borderId="14" xfId="0" applyNumberFormat="1" applyFont="1" applyFill="1" applyBorder="1" applyAlignment="1" applyProtection="1">
      <alignment horizontal="right" vertical="center" wrapTex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178" fontId="24" fillId="0" borderId="0" xfId="0" applyNumberFormat="1" applyFont="1" applyFill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>
      <alignment horizontal="left" vertical="center"/>
    </xf>
    <xf numFmtId="178" fontId="15" fillId="0" borderId="0" xfId="0" applyNumberFormat="1" applyFont="1" applyFill="1" applyBorder="1" applyAlignment="1" applyProtection="1">
      <alignment horizontal="right" vertical="center"/>
    </xf>
    <xf numFmtId="178" fontId="16" fillId="0" borderId="14" xfId="0" applyNumberFormat="1" applyFont="1" applyFill="1" applyBorder="1" applyAlignment="1" applyProtection="1">
      <alignment horizontal="center" vertical="center"/>
    </xf>
    <xf numFmtId="178" fontId="16" fillId="0" borderId="17" xfId="0" applyNumberFormat="1" applyFont="1" applyFill="1" applyBorder="1" applyAlignment="1" applyProtection="1">
      <alignment horizontal="center" vertical="center"/>
    </xf>
    <xf numFmtId="178" fontId="16" fillId="0" borderId="14" xfId="0" applyNumberFormat="1" applyFont="1" applyFill="1" applyBorder="1" applyAlignment="1" applyProtection="1"/>
    <xf numFmtId="178" fontId="16" fillId="0" borderId="15" xfId="0" applyNumberFormat="1" applyFont="1" applyFill="1" applyBorder="1" applyAlignment="1" applyProtection="1">
      <alignment horizontal="right" vertical="center"/>
    </xf>
    <xf numFmtId="178" fontId="16" fillId="0" borderId="14" xfId="0" applyNumberFormat="1" applyFont="1" applyFill="1" applyBorder="1" applyAlignment="1" applyProtection="1">
      <alignment horizontal="left" vertical="center"/>
    </xf>
    <xf numFmtId="178" fontId="16" fillId="0" borderId="15" xfId="0" applyNumberFormat="1" applyFont="1" applyFill="1" applyBorder="1" applyAlignment="1" applyProtection="1">
      <alignment horizontal="right" vertical="center" wrapText="1"/>
    </xf>
    <xf numFmtId="178" fontId="16" fillId="0" borderId="16" xfId="0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123/&#26700;&#38754;/2023&#39044;&#31639;&#20844;&#24320;/D:/wechatfile/WeChat Files/wxid_mr6wqmnjus521/FileStorage/File/2023-01/&#12304;3609&#12305;2023&#24180;&#20108;&#19978;&#37096;&#38376;&#39044;&#31639;&#36755;&#20986;&#34920;(&#23452;&#26149;)_2023-01-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主表1-收支"/>
      <sheetName val="主表2-收入"/>
      <sheetName val="主表3-支出"/>
      <sheetName val="主表3-1支出分功能科目明细表"/>
      <sheetName val="主表3-2支出预算"/>
      <sheetName val="主表4-财收支"/>
      <sheetName val="主表5-财政拨款支出"/>
      <sheetName val="主表5-1财政拨款支出分科目明细"/>
      <sheetName val="主表5-2财政拨款支出预算"/>
      <sheetName val="主表6-基本"/>
      <sheetName val="主表7-三公表"/>
      <sheetName val="主表8-基金收支"/>
      <sheetName val="主表9-国有资本收支 "/>
      <sheetName val="封面2"/>
      <sheetName val="附表1-1基人"/>
      <sheetName val="附表1-2个人"/>
      <sheetName val="附表1-3基商"/>
      <sheetName val="附表1-4其他资本"/>
      <sheetName val="附表2-1项目"/>
      <sheetName val="附表2-2项目明细"/>
      <sheetName val="附表3教育收费资金"/>
      <sheetName val="附表4单位资金收支"/>
      <sheetName val="附表5结余结转"/>
      <sheetName val="附表6政府经济科目（全口径）"/>
      <sheetName val="附表7基本(政府经济科目)"/>
      <sheetName val="附表8政府经济科目-项目"/>
      <sheetName val="附表9征收"/>
      <sheetName val="附表10-1采购"/>
      <sheetName val="附表10-2采购"/>
      <sheetName val="附表11政府购买服务预算表"/>
      <sheetName val="附表12人基"/>
      <sheetName val="附表13资产配置"/>
    </sheetNames>
    <sheetDataSet>
      <sheetData sheetId="0"/>
      <sheetData sheetId="1"/>
      <sheetData sheetId="2"/>
      <sheetData sheetId="3"/>
      <sheetData sheetId="4">
        <row r="7">
          <cell r="E7">
            <v>2066.25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tabSelected="1" workbookViewId="0">
      <selection activeCell="H16" sqref="H16"/>
    </sheetView>
  </sheetViews>
  <sheetFormatPr defaultColWidth="9.13333333333333" defaultRowHeight="12.75" customHeight="1"/>
  <cols>
    <col min="1" max="1" width="47.7083333333333" style="35" customWidth="1"/>
    <col min="2" max="2" width="21.575" style="35" customWidth="1"/>
    <col min="3" max="3" width="38.7083333333333" style="35" customWidth="1"/>
    <col min="4" max="4" width="20" style="35" customWidth="1"/>
    <col min="5" max="251" width="9.13333333333333" style="35" customWidth="1"/>
    <col min="252" max="16381" width="9.13333333333333" style="36"/>
  </cols>
  <sheetData>
    <row r="1" s="35" customFormat="1" ht="19.5" customHeight="1" spans="1:250">
      <c r="A1" s="136" t="s">
        <v>0</v>
      </c>
      <c r="B1" s="136"/>
      <c r="C1" s="136"/>
      <c r="D1" s="136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</row>
    <row r="2" s="35" customFormat="1" ht="29.25" customHeight="1" spans="1:250">
      <c r="A2" s="136"/>
      <c r="B2" s="136"/>
      <c r="C2" s="136"/>
      <c r="D2" s="136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</row>
    <row r="3" s="35" customFormat="1" ht="17.25" customHeight="1" spans="1:250">
      <c r="A3" s="137" t="s">
        <v>1</v>
      </c>
      <c r="B3" s="63"/>
      <c r="C3" s="63"/>
      <c r="D3" s="138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</row>
    <row r="4" s="35" customFormat="1" ht="15.75" customHeight="1" spans="1:250">
      <c r="A4" s="139" t="s">
        <v>3</v>
      </c>
      <c r="B4" s="139"/>
      <c r="C4" s="139"/>
      <c r="D4" s="139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</row>
    <row r="5" s="35" customFormat="1" ht="15.75" customHeight="1" spans="1:250">
      <c r="A5" s="139" t="s">
        <v>4</v>
      </c>
      <c r="B5" s="139" t="s">
        <v>5</v>
      </c>
      <c r="C5" s="140" t="s">
        <v>6</v>
      </c>
      <c r="D5" s="140" t="s">
        <v>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</row>
    <row r="6" s="35" customFormat="1" ht="15.75" customHeight="1" spans="1:250">
      <c r="A6" s="141" t="s">
        <v>7</v>
      </c>
      <c r="B6" s="142">
        <f>SUM(B7,B8,B9)</f>
        <v>2016.25</v>
      </c>
      <c r="C6" s="73" t="s">
        <v>8</v>
      </c>
      <c r="D6" s="73">
        <v>1773.74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</row>
    <row r="7" s="35" customFormat="1" ht="15.75" customHeight="1" spans="1:250">
      <c r="A7" s="143" t="s">
        <v>9</v>
      </c>
      <c r="B7" s="142">
        <v>2016.25</v>
      </c>
      <c r="C7" s="73" t="s">
        <v>10</v>
      </c>
      <c r="D7" s="73">
        <v>223.28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</row>
    <row r="8" s="35" customFormat="1" ht="15.75" customHeight="1" spans="1:250">
      <c r="A8" s="143" t="s">
        <v>11</v>
      </c>
      <c r="B8" s="144"/>
      <c r="C8" s="73" t="s">
        <v>12</v>
      </c>
      <c r="D8" s="73">
        <v>69.23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</row>
    <row r="9" s="35" customFormat="1" ht="15.75" customHeight="1" spans="1:250">
      <c r="A9" s="143" t="s">
        <v>13</v>
      </c>
      <c r="B9" s="144"/>
      <c r="C9" s="73"/>
      <c r="D9" s="7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</row>
    <row r="10" s="35" customFormat="1" ht="15.75" customHeight="1" spans="1:250">
      <c r="A10" s="141" t="s">
        <v>14</v>
      </c>
      <c r="B10" s="142"/>
      <c r="C10" s="80"/>
      <c r="D10" s="80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</row>
    <row r="11" s="35" customFormat="1" ht="15.75" customHeight="1" spans="1:250">
      <c r="A11" s="143" t="s">
        <v>15</v>
      </c>
      <c r="B11" s="142"/>
      <c r="C11" s="80"/>
      <c r="D11" s="80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</row>
    <row r="12" s="35" customFormat="1" ht="15.75" customHeight="1" spans="1:250">
      <c r="A12" s="143" t="s">
        <v>16</v>
      </c>
      <c r="B12" s="142"/>
      <c r="C12" s="73"/>
      <c r="D12" s="7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</row>
    <row r="13" s="35" customFormat="1" ht="15.75" customHeight="1" spans="1:250">
      <c r="A13" s="143" t="s">
        <v>17</v>
      </c>
      <c r="B13" s="142"/>
      <c r="C13" s="73"/>
      <c r="D13" s="7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</row>
    <row r="14" s="35" customFormat="1" ht="15.75" customHeight="1" spans="1:250">
      <c r="A14" s="143" t="s">
        <v>18</v>
      </c>
      <c r="B14" s="144"/>
      <c r="C14" s="73"/>
      <c r="D14" s="7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</row>
    <row r="15" s="35" customFormat="1" ht="15.75" customHeight="1" spans="1:250">
      <c r="A15" s="143" t="s">
        <v>19</v>
      </c>
      <c r="B15" s="130">
        <v>50</v>
      </c>
      <c r="C15" s="145"/>
      <c r="D15" s="14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</row>
    <row r="16" s="35" customFormat="1" ht="15.75" customHeight="1" spans="1:250">
      <c r="A16" s="139" t="s">
        <v>20</v>
      </c>
      <c r="B16" s="130">
        <v>2066.25</v>
      </c>
      <c r="C16" s="139" t="s">
        <v>21</v>
      </c>
      <c r="D16" s="130">
        <f>'[1]主表3-1支出分功能科目明细表'!E7</f>
        <v>2066.25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</row>
    <row r="17" s="35" customFormat="1" ht="15.75" customHeight="1" spans="1:250">
      <c r="A17" s="143" t="s">
        <v>22</v>
      </c>
      <c r="B17" s="130"/>
      <c r="C17" s="139"/>
      <c r="D17" s="13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</row>
    <row r="18" s="35" customFormat="1" ht="15.75" customHeight="1" spans="1:250">
      <c r="A18" s="143" t="s">
        <v>23</v>
      </c>
      <c r="B18" s="130"/>
      <c r="C18" s="143" t="s">
        <v>24</v>
      </c>
      <c r="D18" s="130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</row>
    <row r="19" s="35" customFormat="1" ht="15.75" customHeight="1" spans="1:250">
      <c r="A19" s="143" t="s">
        <v>25</v>
      </c>
      <c r="B19" s="130"/>
      <c r="C19" s="141"/>
      <c r="D19" s="130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</row>
    <row r="20" s="35" customFormat="1" ht="15.75" customHeight="1" spans="1:250">
      <c r="A20" s="143" t="s">
        <v>26</v>
      </c>
      <c r="B20" s="130"/>
      <c r="C20" s="141"/>
      <c r="D20" s="13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="35" customFormat="1" ht="15.75" customHeight="1" spans="1:250">
      <c r="A21" s="141"/>
      <c r="B21" s="130"/>
      <c r="C21" s="141"/>
      <c r="D21" s="13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="35" customFormat="1" ht="15.75" customHeight="1" spans="1:250">
      <c r="A22" s="139" t="s">
        <v>27</v>
      </c>
      <c r="B22" s="130">
        <v>2066.25</v>
      </c>
      <c r="C22" s="139" t="s">
        <v>28</v>
      </c>
      <c r="D22" s="130">
        <f>B22</f>
        <v>2066.25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</row>
    <row r="23" s="35" customFormat="1" ht="19.5" customHeight="1" spans="1:250">
      <c r="A23" s="146"/>
      <c r="B23" s="146"/>
      <c r="C23" s="146"/>
      <c r="D23" s="146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</row>
    <row r="27" s="36" customFormat="1" customHeight="1" spans="1:25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</row>
  </sheetData>
  <mergeCells count="4">
    <mergeCell ref="A4:B4"/>
    <mergeCell ref="C4:D4"/>
    <mergeCell ref="A23:D23"/>
    <mergeCell ref="A1:D2"/>
  </mergeCells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workbookViewId="0">
      <selection activeCell="M20" sqref="M20"/>
    </sheetView>
  </sheetViews>
  <sheetFormatPr defaultColWidth="8.725" defaultRowHeight="13.5"/>
  <sheetData>
    <row r="1" ht="14.25" spans="1:12">
      <c r="A1" s="8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167</v>
      </c>
      <c r="B2" s="9" t="s">
        <v>161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 t="s">
        <v>168</v>
      </c>
      <c r="B3" s="9" t="s">
        <v>169</v>
      </c>
      <c r="C3" s="9"/>
      <c r="D3" s="9"/>
      <c r="E3" s="9"/>
      <c r="F3" s="9"/>
      <c r="G3" s="9" t="s">
        <v>170</v>
      </c>
      <c r="H3" s="9">
        <v>13507958716</v>
      </c>
      <c r="I3" s="9"/>
      <c r="J3" s="9"/>
      <c r="K3" s="9"/>
      <c r="L3" s="9"/>
    </row>
    <row r="4" spans="1:12">
      <c r="A4" s="10" t="s">
        <v>171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1" t="s">
        <v>172</v>
      </c>
      <c r="B5" s="12"/>
      <c r="C5" s="13"/>
      <c r="D5" s="14" t="s">
        <v>173</v>
      </c>
      <c r="E5" s="14"/>
      <c r="F5" s="14"/>
      <c r="G5" s="23">
        <v>2066.25</v>
      </c>
      <c r="H5" s="24"/>
      <c r="I5" s="24"/>
      <c r="J5" s="24"/>
      <c r="K5" s="24"/>
      <c r="L5" s="33"/>
    </row>
    <row r="6" spans="1:12">
      <c r="A6" s="15"/>
      <c r="B6" s="16"/>
      <c r="C6" s="17"/>
      <c r="D6" s="14" t="s">
        <v>174</v>
      </c>
      <c r="E6" s="14"/>
      <c r="F6" s="14"/>
      <c r="G6" s="23">
        <v>2016.25</v>
      </c>
      <c r="H6" s="24"/>
      <c r="I6" s="24"/>
      <c r="J6" s="24"/>
      <c r="K6" s="24"/>
      <c r="L6" s="33"/>
    </row>
    <row r="7" spans="1:12">
      <c r="A7" s="15"/>
      <c r="B7" s="16"/>
      <c r="C7" s="17"/>
      <c r="D7" s="14" t="s">
        <v>33</v>
      </c>
      <c r="E7" s="14"/>
      <c r="F7" s="14"/>
      <c r="G7" s="23">
        <v>0</v>
      </c>
      <c r="H7" s="24"/>
      <c r="I7" s="24"/>
      <c r="J7" s="24"/>
      <c r="K7" s="24"/>
      <c r="L7" s="33"/>
    </row>
    <row r="8" spans="1:12">
      <c r="A8" s="18"/>
      <c r="B8" s="19"/>
      <c r="C8" s="20"/>
      <c r="D8" s="14" t="s">
        <v>155</v>
      </c>
      <c r="E8" s="14"/>
      <c r="F8" s="14"/>
      <c r="G8" s="25">
        <v>50</v>
      </c>
      <c r="H8" s="26"/>
      <c r="I8" s="26"/>
      <c r="J8" s="26"/>
      <c r="K8" s="26"/>
      <c r="L8" s="34"/>
    </row>
    <row r="9" ht="21" customHeight="1" spans="1:12">
      <c r="A9" s="21" t="s">
        <v>175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10" t="s">
        <v>176</v>
      </c>
      <c r="B10" s="10"/>
      <c r="C10" s="10"/>
      <c r="D10" s="22" t="s">
        <v>177</v>
      </c>
      <c r="E10" s="22"/>
      <c r="F10" s="27" t="s">
        <v>178</v>
      </c>
      <c r="G10" s="28"/>
      <c r="H10" s="29"/>
      <c r="I10" s="27" t="s">
        <v>179</v>
      </c>
      <c r="J10" s="28"/>
      <c r="K10" s="28"/>
      <c r="L10" s="29"/>
    </row>
    <row r="11" spans="1:12">
      <c r="A11" s="14" t="s">
        <v>180</v>
      </c>
      <c r="B11" s="14"/>
      <c r="C11" s="14"/>
      <c r="D11" s="14" t="s">
        <v>181</v>
      </c>
      <c r="E11" s="14"/>
      <c r="F11" s="30" t="s">
        <v>182</v>
      </c>
      <c r="G11" s="31"/>
      <c r="H11" s="32"/>
      <c r="I11" s="30" t="s">
        <v>183</v>
      </c>
      <c r="J11" s="31"/>
      <c r="K11" s="31"/>
      <c r="L11" s="32"/>
    </row>
    <row r="12" spans="1:12">
      <c r="A12" s="14"/>
      <c r="B12" s="14"/>
      <c r="C12" s="14"/>
      <c r="D12" s="14" t="s">
        <v>181</v>
      </c>
      <c r="E12" s="14"/>
      <c r="F12" s="30" t="s">
        <v>184</v>
      </c>
      <c r="G12" s="31"/>
      <c r="H12" s="32"/>
      <c r="I12" s="30" t="s">
        <v>185</v>
      </c>
      <c r="J12" s="31"/>
      <c r="K12" s="31"/>
      <c r="L12" s="32"/>
    </row>
    <row r="13" spans="1:12">
      <c r="A13" s="14"/>
      <c r="B13" s="14"/>
      <c r="C13" s="14"/>
      <c r="D13" s="14" t="s">
        <v>181</v>
      </c>
      <c r="E13" s="14"/>
      <c r="F13" s="30" t="s">
        <v>186</v>
      </c>
      <c r="G13" s="31"/>
      <c r="H13" s="32"/>
      <c r="I13" s="30" t="s">
        <v>187</v>
      </c>
      <c r="J13" s="31"/>
      <c r="K13" s="31"/>
      <c r="L13" s="32"/>
    </row>
    <row r="14" spans="1:12">
      <c r="A14" s="14"/>
      <c r="B14" s="14"/>
      <c r="C14" s="14"/>
      <c r="D14" s="14" t="s">
        <v>181</v>
      </c>
      <c r="E14" s="14"/>
      <c r="F14" s="30" t="s">
        <v>188</v>
      </c>
      <c r="G14" s="31"/>
      <c r="H14" s="32"/>
      <c r="I14" s="30" t="s">
        <v>189</v>
      </c>
      <c r="J14" s="31"/>
      <c r="K14" s="31"/>
      <c r="L14" s="32"/>
    </row>
    <row r="15" spans="1:12">
      <c r="A15" s="14"/>
      <c r="B15" s="14"/>
      <c r="C15" s="14"/>
      <c r="D15" s="14" t="s">
        <v>181</v>
      </c>
      <c r="E15" s="14"/>
      <c r="F15" s="30" t="s">
        <v>190</v>
      </c>
      <c r="G15" s="31"/>
      <c r="H15" s="32"/>
      <c r="I15" s="30" t="s">
        <v>191</v>
      </c>
      <c r="J15" s="31"/>
      <c r="K15" s="31"/>
      <c r="L15" s="32"/>
    </row>
    <row r="16" spans="1:12">
      <c r="A16" s="14"/>
      <c r="B16" s="14"/>
      <c r="C16" s="14"/>
      <c r="D16" s="14" t="s">
        <v>181</v>
      </c>
      <c r="E16" s="14"/>
      <c r="F16" s="30" t="s">
        <v>192</v>
      </c>
      <c r="G16" s="31"/>
      <c r="H16" s="32"/>
      <c r="I16" s="30" t="s">
        <v>193</v>
      </c>
      <c r="J16" s="31"/>
      <c r="K16" s="31"/>
      <c r="L16" s="32"/>
    </row>
    <row r="17" spans="1:12">
      <c r="A17" s="14"/>
      <c r="B17" s="14"/>
      <c r="C17" s="14"/>
      <c r="D17" s="14" t="s">
        <v>181</v>
      </c>
      <c r="E17" s="14"/>
      <c r="F17" s="30" t="s">
        <v>194</v>
      </c>
      <c r="G17" s="31"/>
      <c r="H17" s="32"/>
      <c r="I17" s="30" t="s">
        <v>195</v>
      </c>
      <c r="J17" s="31"/>
      <c r="K17" s="31"/>
      <c r="L17" s="32"/>
    </row>
    <row r="18" spans="1:12">
      <c r="A18" s="14"/>
      <c r="B18" s="14"/>
      <c r="C18" s="14"/>
      <c r="D18" s="14" t="s">
        <v>181</v>
      </c>
      <c r="E18" s="14"/>
      <c r="F18" s="30" t="s">
        <v>196</v>
      </c>
      <c r="G18" s="31"/>
      <c r="H18" s="32"/>
      <c r="I18" s="30" t="s">
        <v>197</v>
      </c>
      <c r="J18" s="31"/>
      <c r="K18" s="31"/>
      <c r="L18" s="32"/>
    </row>
    <row r="19" spans="1:12">
      <c r="A19" s="14"/>
      <c r="B19" s="14"/>
      <c r="C19" s="14"/>
      <c r="D19" s="14" t="s">
        <v>181</v>
      </c>
      <c r="E19" s="14"/>
      <c r="F19" s="30" t="s">
        <v>198</v>
      </c>
      <c r="G19" s="31"/>
      <c r="H19" s="32"/>
      <c r="I19" s="30" t="s">
        <v>199</v>
      </c>
      <c r="J19" s="31"/>
      <c r="K19" s="31"/>
      <c r="L19" s="32"/>
    </row>
    <row r="20" spans="1:12">
      <c r="A20" s="14"/>
      <c r="B20" s="14"/>
      <c r="C20" s="14"/>
      <c r="D20" s="14" t="s">
        <v>181</v>
      </c>
      <c r="E20" s="14"/>
      <c r="F20" s="30" t="s">
        <v>200</v>
      </c>
      <c r="G20" s="31"/>
      <c r="H20" s="32"/>
      <c r="I20" s="30" t="s">
        <v>201</v>
      </c>
      <c r="J20" s="31"/>
      <c r="K20" s="31"/>
      <c r="L20" s="32"/>
    </row>
    <row r="21" spans="1:12">
      <c r="A21" s="14"/>
      <c r="B21" s="14"/>
      <c r="C21" s="14"/>
      <c r="D21" s="14" t="s">
        <v>181</v>
      </c>
      <c r="E21" s="14"/>
      <c r="F21" s="30" t="s">
        <v>202</v>
      </c>
      <c r="G21" s="31"/>
      <c r="H21" s="32"/>
      <c r="I21" s="30" t="s">
        <v>203</v>
      </c>
      <c r="J21" s="31"/>
      <c r="K21" s="31"/>
      <c r="L21" s="32"/>
    </row>
    <row r="22" spans="1:12">
      <c r="A22" s="14"/>
      <c r="B22" s="14"/>
      <c r="C22" s="14"/>
      <c r="D22" s="14" t="s">
        <v>181</v>
      </c>
      <c r="E22" s="14"/>
      <c r="F22" s="30" t="s">
        <v>204</v>
      </c>
      <c r="G22" s="31"/>
      <c r="H22" s="32"/>
      <c r="I22" s="30" t="s">
        <v>205</v>
      </c>
      <c r="J22" s="31"/>
      <c r="K22" s="31"/>
      <c r="L22" s="32"/>
    </row>
    <row r="23" spans="1:12">
      <c r="A23" s="14"/>
      <c r="B23" s="14"/>
      <c r="C23" s="14"/>
      <c r="D23" s="14" t="s">
        <v>181</v>
      </c>
      <c r="E23" s="14"/>
      <c r="F23" s="30" t="s">
        <v>206</v>
      </c>
      <c r="G23" s="31"/>
      <c r="H23" s="32"/>
      <c r="I23" s="30" t="s">
        <v>195</v>
      </c>
      <c r="J23" s="31"/>
      <c r="K23" s="31"/>
      <c r="L23" s="32"/>
    </row>
    <row r="24" spans="1:12">
      <c r="A24" s="14"/>
      <c r="B24" s="14"/>
      <c r="C24" s="14"/>
      <c r="D24" s="14" t="s">
        <v>181</v>
      </c>
      <c r="E24" s="14"/>
      <c r="F24" s="30" t="s">
        <v>207</v>
      </c>
      <c r="G24" s="31"/>
      <c r="H24" s="32"/>
      <c r="I24" s="30" t="s">
        <v>191</v>
      </c>
      <c r="J24" s="31"/>
      <c r="K24" s="31"/>
      <c r="L24" s="32"/>
    </row>
    <row r="25" spans="1:12">
      <c r="A25" s="14"/>
      <c r="B25" s="14"/>
      <c r="C25" s="14"/>
      <c r="D25" s="14" t="s">
        <v>181</v>
      </c>
      <c r="E25" s="14"/>
      <c r="F25" s="30" t="s">
        <v>208</v>
      </c>
      <c r="G25" s="31"/>
      <c r="H25" s="32"/>
      <c r="I25" s="30" t="s">
        <v>209</v>
      </c>
      <c r="J25" s="31"/>
      <c r="K25" s="31"/>
      <c r="L25" s="32"/>
    </row>
    <row r="26" spans="1:12">
      <c r="A26" s="14"/>
      <c r="B26" s="14"/>
      <c r="C26" s="14"/>
      <c r="D26" s="14" t="s">
        <v>210</v>
      </c>
      <c r="E26" s="14"/>
      <c r="F26" s="30" t="s">
        <v>211</v>
      </c>
      <c r="G26" s="31"/>
      <c r="H26" s="32"/>
      <c r="I26" s="30" t="s">
        <v>212</v>
      </c>
      <c r="J26" s="31"/>
      <c r="K26" s="31"/>
      <c r="L26" s="32"/>
    </row>
    <row r="27" spans="1:12">
      <c r="A27" s="14"/>
      <c r="B27" s="14"/>
      <c r="C27" s="14"/>
      <c r="D27" s="14" t="s">
        <v>210</v>
      </c>
      <c r="E27" s="14"/>
      <c r="F27" s="30" t="s">
        <v>213</v>
      </c>
      <c r="G27" s="31"/>
      <c r="H27" s="32"/>
      <c r="I27" s="30" t="s">
        <v>214</v>
      </c>
      <c r="J27" s="31"/>
      <c r="K27" s="31"/>
      <c r="L27" s="32"/>
    </row>
    <row r="28" spans="1:12">
      <c r="A28" s="14"/>
      <c r="B28" s="14"/>
      <c r="C28" s="14"/>
      <c r="D28" s="14" t="s">
        <v>210</v>
      </c>
      <c r="E28" s="14"/>
      <c r="F28" s="30" t="s">
        <v>215</v>
      </c>
      <c r="G28" s="31"/>
      <c r="H28" s="32"/>
      <c r="I28" s="30" t="s">
        <v>216</v>
      </c>
      <c r="J28" s="31"/>
      <c r="K28" s="31"/>
      <c r="L28" s="32"/>
    </row>
    <row r="29" spans="1:12">
      <c r="A29" s="14"/>
      <c r="B29" s="14"/>
      <c r="C29" s="14"/>
      <c r="D29" s="14" t="s">
        <v>210</v>
      </c>
      <c r="E29" s="14"/>
      <c r="F29" s="30" t="s">
        <v>217</v>
      </c>
      <c r="G29" s="31"/>
      <c r="H29" s="32"/>
      <c r="I29" s="30" t="s">
        <v>218</v>
      </c>
      <c r="J29" s="31"/>
      <c r="K29" s="31"/>
      <c r="L29" s="32"/>
    </row>
    <row r="30" spans="1:12">
      <c r="A30" s="14"/>
      <c r="B30" s="14"/>
      <c r="C30" s="14"/>
      <c r="D30" s="14" t="s">
        <v>210</v>
      </c>
      <c r="E30" s="14"/>
      <c r="F30" s="30" t="s">
        <v>219</v>
      </c>
      <c r="G30" s="31"/>
      <c r="H30" s="32"/>
      <c r="I30" s="30" t="s">
        <v>220</v>
      </c>
      <c r="J30" s="31"/>
      <c r="K30" s="31"/>
      <c r="L30" s="32"/>
    </row>
    <row r="31" spans="1:12">
      <c r="A31" s="14"/>
      <c r="B31" s="14"/>
      <c r="C31" s="14"/>
      <c r="D31" s="14" t="s">
        <v>210</v>
      </c>
      <c r="E31" s="14"/>
      <c r="F31" s="30" t="s">
        <v>221</v>
      </c>
      <c r="G31" s="31"/>
      <c r="H31" s="32"/>
      <c r="I31" s="30" t="s">
        <v>222</v>
      </c>
      <c r="J31" s="31"/>
      <c r="K31" s="31"/>
      <c r="L31" s="32"/>
    </row>
    <row r="32" spans="1:12">
      <c r="A32" s="14"/>
      <c r="B32" s="14"/>
      <c r="C32" s="14"/>
      <c r="D32" s="14" t="s">
        <v>210</v>
      </c>
      <c r="E32" s="14"/>
      <c r="F32" s="30" t="s">
        <v>223</v>
      </c>
      <c r="G32" s="31"/>
      <c r="H32" s="32"/>
      <c r="I32" s="30" t="s">
        <v>224</v>
      </c>
      <c r="J32" s="31"/>
      <c r="K32" s="31"/>
      <c r="L32" s="32"/>
    </row>
    <row r="33" spans="1:12">
      <c r="A33" s="14"/>
      <c r="B33" s="14"/>
      <c r="C33" s="14"/>
      <c r="D33" s="14" t="s">
        <v>210</v>
      </c>
      <c r="E33" s="14"/>
      <c r="F33" s="30" t="s">
        <v>225</v>
      </c>
      <c r="G33" s="31"/>
      <c r="H33" s="32"/>
      <c r="I33" s="30" t="s">
        <v>226</v>
      </c>
      <c r="J33" s="31"/>
      <c r="K33" s="31"/>
      <c r="L33" s="32"/>
    </row>
    <row r="34" spans="1:12">
      <c r="A34" s="14"/>
      <c r="B34" s="14"/>
      <c r="C34" s="14"/>
      <c r="D34" s="14" t="s">
        <v>227</v>
      </c>
      <c r="E34" s="14"/>
      <c r="F34" s="30" t="s">
        <v>228</v>
      </c>
      <c r="G34" s="31"/>
      <c r="H34" s="32"/>
      <c r="I34" s="30" t="s">
        <v>214</v>
      </c>
      <c r="J34" s="31"/>
      <c r="K34" s="31"/>
      <c r="L34" s="32"/>
    </row>
    <row r="35" spans="1:12">
      <c r="A35" s="14"/>
      <c r="B35" s="14"/>
      <c r="C35" s="14"/>
      <c r="D35" s="14" t="s">
        <v>227</v>
      </c>
      <c r="E35" s="14"/>
      <c r="F35" s="30" t="s">
        <v>229</v>
      </c>
      <c r="G35" s="31"/>
      <c r="H35" s="32"/>
      <c r="I35" s="30" t="s">
        <v>214</v>
      </c>
      <c r="J35" s="31"/>
      <c r="K35" s="31"/>
      <c r="L35" s="32"/>
    </row>
    <row r="36" spans="1:12">
      <c r="A36" s="14"/>
      <c r="B36" s="14"/>
      <c r="C36" s="14"/>
      <c r="D36" s="14" t="s">
        <v>230</v>
      </c>
      <c r="E36" s="14"/>
      <c r="F36" s="30" t="s">
        <v>231</v>
      </c>
      <c r="G36" s="31"/>
      <c r="H36" s="32"/>
      <c r="I36" s="30" t="s">
        <v>232</v>
      </c>
      <c r="J36" s="31"/>
      <c r="K36" s="31"/>
      <c r="L36" s="32"/>
    </row>
    <row r="37" spans="1:12">
      <c r="A37" s="14" t="s">
        <v>233</v>
      </c>
      <c r="B37" s="14"/>
      <c r="C37" s="14"/>
      <c r="D37" s="14" t="s">
        <v>234</v>
      </c>
      <c r="E37" s="14"/>
      <c r="F37" s="30" t="s">
        <v>235</v>
      </c>
      <c r="G37" s="31"/>
      <c r="H37" s="32"/>
      <c r="I37" s="30" t="s">
        <v>236</v>
      </c>
      <c r="J37" s="31"/>
      <c r="K37" s="31"/>
      <c r="L37" s="32"/>
    </row>
    <row r="38" spans="1:12">
      <c r="A38" s="14"/>
      <c r="B38" s="14"/>
      <c r="C38" s="14"/>
      <c r="D38" s="14" t="s">
        <v>237</v>
      </c>
      <c r="E38" s="14"/>
      <c r="F38" s="30" t="s">
        <v>238</v>
      </c>
      <c r="G38" s="31"/>
      <c r="H38" s="32"/>
      <c r="I38" s="30" t="s">
        <v>239</v>
      </c>
      <c r="J38" s="31"/>
      <c r="K38" s="31"/>
      <c r="L38" s="32"/>
    </row>
    <row r="39" spans="1:12">
      <c r="A39" s="14"/>
      <c r="B39" s="14"/>
      <c r="C39" s="14"/>
      <c r="D39" s="14" t="s">
        <v>237</v>
      </c>
      <c r="E39" s="14"/>
      <c r="F39" s="30" t="s">
        <v>240</v>
      </c>
      <c r="G39" s="31"/>
      <c r="H39" s="32"/>
      <c r="I39" s="30" t="s">
        <v>216</v>
      </c>
      <c r="J39" s="31"/>
      <c r="K39" s="31"/>
      <c r="L39" s="32"/>
    </row>
    <row r="40" spans="1:12">
      <c r="A40" s="14"/>
      <c r="B40" s="14"/>
      <c r="C40" s="14"/>
      <c r="D40" s="14" t="s">
        <v>237</v>
      </c>
      <c r="E40" s="14"/>
      <c r="F40" s="30" t="s">
        <v>241</v>
      </c>
      <c r="G40" s="31"/>
      <c r="H40" s="32"/>
      <c r="I40" s="30" t="s">
        <v>242</v>
      </c>
      <c r="J40" s="31"/>
      <c r="K40" s="31"/>
      <c r="L40" s="32"/>
    </row>
    <row r="41" spans="1:12">
      <c r="A41" s="14"/>
      <c r="B41" s="14"/>
      <c r="C41" s="14"/>
      <c r="D41" s="14" t="s">
        <v>243</v>
      </c>
      <c r="E41" s="14"/>
      <c r="F41" s="30" t="s">
        <v>244</v>
      </c>
      <c r="G41" s="31"/>
      <c r="H41" s="32"/>
      <c r="I41" s="30" t="s">
        <v>244</v>
      </c>
      <c r="J41" s="31"/>
      <c r="K41" s="31"/>
      <c r="L41" s="32"/>
    </row>
    <row r="42" spans="1:12">
      <c r="A42" s="14"/>
      <c r="B42" s="14"/>
      <c r="C42" s="14"/>
      <c r="D42" s="14" t="s">
        <v>245</v>
      </c>
      <c r="E42" s="14"/>
      <c r="F42" s="30" t="s">
        <v>246</v>
      </c>
      <c r="G42" s="31"/>
      <c r="H42" s="32"/>
      <c r="I42" s="30" t="s">
        <v>247</v>
      </c>
      <c r="J42" s="31"/>
      <c r="K42" s="31"/>
      <c r="L42" s="32"/>
    </row>
    <row r="43" spans="1:12">
      <c r="A43" s="14"/>
      <c r="B43" s="14"/>
      <c r="C43" s="14"/>
      <c r="D43" s="14" t="s">
        <v>245</v>
      </c>
      <c r="E43" s="14"/>
      <c r="F43" s="30" t="s">
        <v>248</v>
      </c>
      <c r="G43" s="31"/>
      <c r="H43" s="32"/>
      <c r="I43" s="30" t="s">
        <v>249</v>
      </c>
      <c r="J43" s="31"/>
      <c r="K43" s="31"/>
      <c r="L43" s="32"/>
    </row>
    <row r="44" spans="1:12">
      <c r="A44" s="14"/>
      <c r="B44" s="14"/>
      <c r="C44" s="14"/>
      <c r="D44" s="14" t="s">
        <v>245</v>
      </c>
      <c r="E44" s="14"/>
      <c r="F44" s="30" t="s">
        <v>250</v>
      </c>
      <c r="G44" s="31"/>
      <c r="H44" s="32"/>
      <c r="I44" s="30" t="s">
        <v>251</v>
      </c>
      <c r="J44" s="31"/>
      <c r="K44" s="31"/>
      <c r="L44" s="32"/>
    </row>
    <row r="45" spans="1:12">
      <c r="A45" s="14"/>
      <c r="B45" s="14"/>
      <c r="C45" s="14"/>
      <c r="D45" s="14" t="s">
        <v>245</v>
      </c>
      <c r="E45" s="14"/>
      <c r="F45" s="30" t="s">
        <v>252</v>
      </c>
      <c r="G45" s="31"/>
      <c r="H45" s="32"/>
      <c r="I45" s="30" t="s">
        <v>253</v>
      </c>
      <c r="J45" s="31"/>
      <c r="K45" s="31"/>
      <c r="L45" s="32"/>
    </row>
    <row r="46" spans="1:12">
      <c r="A46" s="14" t="s">
        <v>254</v>
      </c>
      <c r="B46" s="14"/>
      <c r="C46" s="14"/>
      <c r="D46" s="14" t="s">
        <v>255</v>
      </c>
      <c r="E46" s="14"/>
      <c r="F46" s="30" t="s">
        <v>256</v>
      </c>
      <c r="G46" s="31"/>
      <c r="H46" s="32"/>
      <c r="I46" s="30" t="s">
        <v>257</v>
      </c>
      <c r="J46" s="31"/>
      <c r="K46" s="31"/>
      <c r="L46" s="32"/>
    </row>
  </sheetData>
  <mergeCells count="103">
    <mergeCell ref="A1:L1"/>
    <mergeCell ref="B2:L2"/>
    <mergeCell ref="B3:F3"/>
    <mergeCell ref="H3:L3"/>
    <mergeCell ref="A4:L4"/>
    <mergeCell ref="D5:F5"/>
    <mergeCell ref="G5:L5"/>
    <mergeCell ref="D6:F6"/>
    <mergeCell ref="G6:L6"/>
    <mergeCell ref="D7:F7"/>
    <mergeCell ref="G7:L7"/>
    <mergeCell ref="D8:F8"/>
    <mergeCell ref="G8:L8"/>
    <mergeCell ref="A9:L9"/>
    <mergeCell ref="A10:C10"/>
    <mergeCell ref="D10:E10"/>
    <mergeCell ref="F10:H10"/>
    <mergeCell ref="I10:L10"/>
    <mergeCell ref="F11:H11"/>
    <mergeCell ref="I11:L11"/>
    <mergeCell ref="F12:H12"/>
    <mergeCell ref="I12:L12"/>
    <mergeCell ref="F13:H13"/>
    <mergeCell ref="I13:L13"/>
    <mergeCell ref="F14:H14"/>
    <mergeCell ref="I14:L14"/>
    <mergeCell ref="F15:H15"/>
    <mergeCell ref="I15:L15"/>
    <mergeCell ref="F16:H16"/>
    <mergeCell ref="I16:L16"/>
    <mergeCell ref="F17:H17"/>
    <mergeCell ref="I17:L17"/>
    <mergeCell ref="F18:H18"/>
    <mergeCell ref="I18:L18"/>
    <mergeCell ref="F19:H19"/>
    <mergeCell ref="I19:L19"/>
    <mergeCell ref="F20:H20"/>
    <mergeCell ref="I20:L20"/>
    <mergeCell ref="F21:H21"/>
    <mergeCell ref="I21:L21"/>
    <mergeCell ref="F22:H22"/>
    <mergeCell ref="I22:L22"/>
    <mergeCell ref="F23:H23"/>
    <mergeCell ref="I23:L23"/>
    <mergeCell ref="F24:H24"/>
    <mergeCell ref="I24:L24"/>
    <mergeCell ref="F25:H25"/>
    <mergeCell ref="I25:L25"/>
    <mergeCell ref="F26:H26"/>
    <mergeCell ref="I26:L26"/>
    <mergeCell ref="F27:H27"/>
    <mergeCell ref="I27:L27"/>
    <mergeCell ref="F28:H28"/>
    <mergeCell ref="I28:L28"/>
    <mergeCell ref="F29:H29"/>
    <mergeCell ref="I29:L29"/>
    <mergeCell ref="F30:H30"/>
    <mergeCell ref="I30:L30"/>
    <mergeCell ref="F31:H31"/>
    <mergeCell ref="I31:L31"/>
    <mergeCell ref="F32:H32"/>
    <mergeCell ref="I32:L32"/>
    <mergeCell ref="F33:H33"/>
    <mergeCell ref="I33:L33"/>
    <mergeCell ref="F34:H34"/>
    <mergeCell ref="I34:L34"/>
    <mergeCell ref="F35:H35"/>
    <mergeCell ref="I35:L35"/>
    <mergeCell ref="D36:E36"/>
    <mergeCell ref="F36:H36"/>
    <mergeCell ref="I36:L36"/>
    <mergeCell ref="D37:E37"/>
    <mergeCell ref="F37:H37"/>
    <mergeCell ref="I37:L37"/>
    <mergeCell ref="F38:H38"/>
    <mergeCell ref="I38:L38"/>
    <mergeCell ref="F39:H39"/>
    <mergeCell ref="I39:L39"/>
    <mergeCell ref="F40:H40"/>
    <mergeCell ref="I40:L40"/>
    <mergeCell ref="D41:E41"/>
    <mergeCell ref="F41:H41"/>
    <mergeCell ref="I41:L41"/>
    <mergeCell ref="F42:H42"/>
    <mergeCell ref="I42:L42"/>
    <mergeCell ref="F43:H43"/>
    <mergeCell ref="I43:L43"/>
    <mergeCell ref="F44:H44"/>
    <mergeCell ref="I44:L44"/>
    <mergeCell ref="F45:H45"/>
    <mergeCell ref="I45:L45"/>
    <mergeCell ref="A46:C46"/>
    <mergeCell ref="D46:E46"/>
    <mergeCell ref="F46:H46"/>
    <mergeCell ref="I46:L46"/>
    <mergeCell ref="A11:C36"/>
    <mergeCell ref="D11:E25"/>
    <mergeCell ref="D26:E33"/>
    <mergeCell ref="D34:E35"/>
    <mergeCell ref="A37:C45"/>
    <mergeCell ref="D38:E40"/>
    <mergeCell ref="D42:E45"/>
    <mergeCell ref="A5:C8"/>
  </mergeCells>
  <pageMargins left="0.75" right="0.75" top="1" bottom="1" header="0.5" footer="0.5"/>
  <pageSetup paperSize="9" scale="83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workbookViewId="0">
      <selection activeCell="H12" sqref="H12"/>
    </sheetView>
  </sheetViews>
  <sheetFormatPr defaultColWidth="9" defaultRowHeight="13.5" outlineLevelCol="4"/>
  <cols>
    <col min="2" max="2" width="25.2583333333333" customWidth="1"/>
    <col min="3" max="3" width="25.5" customWidth="1"/>
    <col min="5" max="5" width="29.625" customWidth="1"/>
  </cols>
  <sheetData>
    <row r="1" ht="24" spans="1:5">
      <c r="A1" s="1" t="s">
        <v>258</v>
      </c>
      <c r="B1" s="1"/>
      <c r="C1" s="1"/>
      <c r="D1" s="1"/>
      <c r="E1" s="1"/>
    </row>
    <row r="2" ht="14.25" spans="1:5">
      <c r="A2" s="2" t="s">
        <v>259</v>
      </c>
      <c r="B2" s="2"/>
      <c r="C2" s="2"/>
      <c r="D2" s="2"/>
      <c r="E2" s="2"/>
    </row>
    <row r="3" ht="14.25" spans="1:5">
      <c r="A3" s="3" t="s">
        <v>260</v>
      </c>
      <c r="B3" s="3"/>
      <c r="C3" s="4" t="s">
        <v>261</v>
      </c>
      <c r="D3" s="4"/>
      <c r="E3" s="4"/>
    </row>
    <row r="4" ht="14.25" spans="1:5">
      <c r="A4" s="3" t="s">
        <v>262</v>
      </c>
      <c r="B4" s="3"/>
      <c r="C4" s="3" t="s">
        <v>263</v>
      </c>
      <c r="D4" s="3" t="s">
        <v>264</v>
      </c>
      <c r="E4" s="4" t="s">
        <v>161</v>
      </c>
    </row>
    <row r="5" ht="14.25" spans="1:5">
      <c r="A5" s="3" t="s">
        <v>265</v>
      </c>
      <c r="B5" s="3"/>
      <c r="C5" s="3" t="s">
        <v>173</v>
      </c>
      <c r="D5" s="3" t="s">
        <v>266</v>
      </c>
      <c r="E5" s="3"/>
    </row>
    <row r="6" ht="14.25" spans="1:5">
      <c r="A6" s="3"/>
      <c r="B6" s="3"/>
      <c r="C6" s="3" t="s">
        <v>174</v>
      </c>
      <c r="D6" s="3" t="s">
        <v>266</v>
      </c>
      <c r="E6" s="3"/>
    </row>
    <row r="7" ht="14.25" spans="1:5">
      <c r="A7" s="3"/>
      <c r="B7" s="3"/>
      <c r="C7" s="4" t="s">
        <v>155</v>
      </c>
      <c r="D7" s="4" t="s">
        <v>267</v>
      </c>
      <c r="E7" s="4"/>
    </row>
    <row r="8" ht="14.25" spans="1:5">
      <c r="A8" s="3"/>
      <c r="B8" s="3"/>
      <c r="C8" s="4" t="s">
        <v>33</v>
      </c>
      <c r="D8" s="3" t="s">
        <v>267</v>
      </c>
      <c r="E8" s="3"/>
    </row>
    <row r="9" ht="14.25" spans="1:5">
      <c r="A9" s="5" t="s">
        <v>268</v>
      </c>
      <c r="B9" s="5"/>
      <c r="C9" s="5"/>
      <c r="D9" s="5"/>
      <c r="E9" s="5"/>
    </row>
    <row r="10" ht="221" customHeight="1" spans="1:5">
      <c r="A10" s="4" t="s">
        <v>269</v>
      </c>
      <c r="B10" s="4"/>
      <c r="C10" s="4"/>
      <c r="D10" s="4"/>
      <c r="E10" s="4"/>
    </row>
    <row r="11" ht="28.5" spans="1:5">
      <c r="A11" s="6" t="s">
        <v>176</v>
      </c>
      <c r="B11" s="6" t="s">
        <v>177</v>
      </c>
      <c r="C11" s="6" t="s">
        <v>178</v>
      </c>
      <c r="D11" s="6"/>
      <c r="E11" s="6" t="s">
        <v>270</v>
      </c>
    </row>
    <row r="12" ht="14.25" spans="1:5">
      <c r="A12" s="7" t="s">
        <v>230</v>
      </c>
      <c r="B12" s="3" t="s">
        <v>271</v>
      </c>
      <c r="C12" s="4" t="s">
        <v>272</v>
      </c>
      <c r="D12" s="4"/>
      <c r="E12" s="4" t="s">
        <v>273</v>
      </c>
    </row>
    <row r="13" ht="28.5" spans="1:5">
      <c r="A13" s="7" t="s">
        <v>180</v>
      </c>
      <c r="B13" s="3" t="s">
        <v>181</v>
      </c>
      <c r="C13" s="4" t="s">
        <v>274</v>
      </c>
      <c r="D13" s="4"/>
      <c r="E13" s="4" t="s">
        <v>275</v>
      </c>
    </row>
    <row r="14" ht="28.5" spans="1:5">
      <c r="A14" s="7"/>
      <c r="B14" s="3"/>
      <c r="C14" s="4" t="s">
        <v>276</v>
      </c>
      <c r="D14" s="4"/>
      <c r="E14" s="4" t="s">
        <v>277</v>
      </c>
    </row>
    <row r="15" ht="28.5" spans="1:5">
      <c r="A15" s="7"/>
      <c r="B15" s="3"/>
      <c r="C15" s="4" t="s">
        <v>278</v>
      </c>
      <c r="D15" s="4"/>
      <c r="E15" s="4" t="s">
        <v>279</v>
      </c>
    </row>
    <row r="16" ht="28.5" spans="1:5">
      <c r="A16" s="7"/>
      <c r="B16" s="3"/>
      <c r="C16" s="4" t="s">
        <v>280</v>
      </c>
      <c r="D16" s="4"/>
      <c r="E16" s="4" t="s">
        <v>281</v>
      </c>
    </row>
    <row r="17" ht="14.25" spans="1:5">
      <c r="A17" s="7"/>
      <c r="B17" s="3"/>
      <c r="C17" s="4" t="s">
        <v>282</v>
      </c>
      <c r="D17" s="4"/>
      <c r="E17" s="4" t="s">
        <v>283</v>
      </c>
    </row>
    <row r="18" ht="14.25" spans="1:5">
      <c r="A18" s="7"/>
      <c r="B18" s="3"/>
      <c r="C18" s="4" t="s">
        <v>284</v>
      </c>
      <c r="D18" s="4"/>
      <c r="E18" s="4" t="s">
        <v>285</v>
      </c>
    </row>
    <row r="19" ht="28.5" spans="1:5">
      <c r="A19" s="7"/>
      <c r="B19" s="3"/>
      <c r="C19" s="4" t="s">
        <v>286</v>
      </c>
      <c r="D19" s="4"/>
      <c r="E19" s="4" t="s">
        <v>287</v>
      </c>
    </row>
    <row r="20" ht="28.5" spans="1:5">
      <c r="A20" s="7"/>
      <c r="B20" s="3"/>
      <c r="C20" s="4" t="s">
        <v>288</v>
      </c>
      <c r="D20" s="4"/>
      <c r="E20" s="4" t="s">
        <v>289</v>
      </c>
    </row>
    <row r="21" ht="14.25" spans="1:5">
      <c r="A21" s="7"/>
      <c r="B21" s="3" t="s">
        <v>210</v>
      </c>
      <c r="C21" s="4" t="s">
        <v>290</v>
      </c>
      <c r="D21" s="4"/>
      <c r="E21" s="4" t="s">
        <v>291</v>
      </c>
    </row>
    <row r="22" ht="14.25" spans="1:5">
      <c r="A22" s="7"/>
      <c r="B22" s="3"/>
      <c r="C22" s="4" t="s">
        <v>292</v>
      </c>
      <c r="D22" s="4"/>
      <c r="E22" s="4" t="s">
        <v>216</v>
      </c>
    </row>
    <row r="23" ht="14.25" spans="1:5">
      <c r="A23" s="7"/>
      <c r="B23" s="3"/>
      <c r="C23" s="4" t="s">
        <v>293</v>
      </c>
      <c r="D23" s="4"/>
      <c r="E23" s="4" t="s">
        <v>294</v>
      </c>
    </row>
    <row r="24" ht="14.25" spans="1:5">
      <c r="A24" s="7"/>
      <c r="B24" s="3"/>
      <c r="C24" s="4" t="s">
        <v>295</v>
      </c>
      <c r="D24" s="4"/>
      <c r="E24" s="4" t="s">
        <v>296</v>
      </c>
    </row>
    <row r="25" ht="14.25" spans="1:5">
      <c r="A25" s="7"/>
      <c r="B25" s="3"/>
      <c r="C25" s="4" t="s">
        <v>297</v>
      </c>
      <c r="D25" s="4"/>
      <c r="E25" s="4" t="s">
        <v>298</v>
      </c>
    </row>
    <row r="26" ht="14.25" spans="1:5">
      <c r="A26" s="7"/>
      <c r="B26" s="3" t="s">
        <v>227</v>
      </c>
      <c r="C26" s="4" t="s">
        <v>299</v>
      </c>
      <c r="D26" s="4"/>
      <c r="E26" s="4" t="s">
        <v>291</v>
      </c>
    </row>
    <row r="27" ht="14.25" spans="1:5">
      <c r="A27" s="7" t="s">
        <v>233</v>
      </c>
      <c r="B27" s="3" t="s">
        <v>234</v>
      </c>
      <c r="C27" s="4" t="s">
        <v>300</v>
      </c>
      <c r="D27" s="4"/>
      <c r="E27" s="4" t="s">
        <v>216</v>
      </c>
    </row>
    <row r="28" ht="14.25" spans="1:5">
      <c r="A28" s="7"/>
      <c r="B28" s="3" t="s">
        <v>237</v>
      </c>
      <c r="C28" s="4" t="s">
        <v>241</v>
      </c>
      <c r="D28" s="4"/>
      <c r="E28" s="4" t="s">
        <v>216</v>
      </c>
    </row>
    <row r="29" ht="14.25" spans="1:5">
      <c r="A29" s="7"/>
      <c r="B29" s="3"/>
      <c r="C29" s="4" t="s">
        <v>246</v>
      </c>
      <c r="D29" s="4"/>
      <c r="E29" s="4" t="s">
        <v>216</v>
      </c>
    </row>
    <row r="30" ht="14.25" spans="1:5">
      <c r="A30" s="7"/>
      <c r="B30" s="3" t="s">
        <v>243</v>
      </c>
      <c r="C30" s="4" t="s">
        <v>301</v>
      </c>
      <c r="D30" s="4"/>
      <c r="E30" s="4" t="s">
        <v>216</v>
      </c>
    </row>
    <row r="31" ht="28.5" spans="1:5">
      <c r="A31" s="7" t="s">
        <v>254</v>
      </c>
      <c r="B31" s="3" t="s">
        <v>302</v>
      </c>
      <c r="C31" s="4" t="s">
        <v>303</v>
      </c>
      <c r="D31" s="4"/>
      <c r="E31" s="4" t="s">
        <v>304</v>
      </c>
    </row>
  </sheetData>
  <mergeCells count="38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3:A26"/>
    <mergeCell ref="A27:A30"/>
    <mergeCell ref="B13:B20"/>
    <mergeCell ref="B21:B25"/>
    <mergeCell ref="B28:B29"/>
    <mergeCell ref="A5:B8"/>
  </mergeCells>
  <pageMargins left="0.75" right="0.75" top="1" bottom="1" header="0.5" footer="0.5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3"/>
  <sheetViews>
    <sheetView zoomScale="90" zoomScaleNormal="90" workbookViewId="0">
      <selection activeCell="A15" sqref="A15"/>
    </sheetView>
  </sheetViews>
  <sheetFormatPr defaultColWidth="9.13333333333333" defaultRowHeight="12.75" customHeight="1"/>
  <cols>
    <col min="1" max="1" width="30.575" style="84" customWidth="1"/>
    <col min="2" max="2" width="30.2833333333333" style="35" customWidth="1"/>
    <col min="3" max="15" width="14.7083333333333" style="35" customWidth="1"/>
    <col min="16" max="16" width="9.13333333333333" style="35" customWidth="1"/>
    <col min="17" max="16384" width="9.13333333333333" style="36"/>
  </cols>
  <sheetData>
    <row r="1" s="35" customFormat="1" ht="21" customHeight="1" spans="1:1">
      <c r="A1" s="84"/>
    </row>
    <row r="2" s="35" customFormat="1" ht="29.25" customHeight="1" spans="1:15">
      <c r="A2" s="131" t="s">
        <v>29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="35" customFormat="1" ht="27.75" customHeight="1" spans="1:15">
      <c r="A3" s="133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38" t="s">
        <v>2</v>
      </c>
    </row>
    <row r="4" s="35" customFormat="1" ht="17.25" customHeight="1" spans="1:15">
      <c r="A4" s="88" t="s">
        <v>30</v>
      </c>
      <c r="B4" s="42" t="s">
        <v>31</v>
      </c>
      <c r="C4" s="134" t="s">
        <v>32</v>
      </c>
      <c r="D4" s="53" t="s">
        <v>33</v>
      </c>
      <c r="E4" s="42" t="s">
        <v>34</v>
      </c>
      <c r="F4" s="42"/>
      <c r="G4" s="42"/>
      <c r="H4" s="42"/>
      <c r="I4" s="128" t="s">
        <v>35</v>
      </c>
      <c r="J4" s="128" t="s">
        <v>36</v>
      </c>
      <c r="K4" s="128" t="s">
        <v>37</v>
      </c>
      <c r="L4" s="128" t="s">
        <v>38</v>
      </c>
      <c r="M4" s="128" t="s">
        <v>39</v>
      </c>
      <c r="N4" s="128" t="s">
        <v>40</v>
      </c>
      <c r="O4" s="53" t="s">
        <v>41</v>
      </c>
    </row>
    <row r="5" s="35" customFormat="1" ht="58.5" customHeight="1" spans="1:15">
      <c r="A5" s="88"/>
      <c r="B5" s="42"/>
      <c r="C5" s="135"/>
      <c r="D5" s="53"/>
      <c r="E5" s="53" t="s">
        <v>42</v>
      </c>
      <c r="F5" s="53" t="s">
        <v>43</v>
      </c>
      <c r="G5" s="53" t="s">
        <v>44</v>
      </c>
      <c r="H5" s="53" t="s">
        <v>45</v>
      </c>
      <c r="I5" s="128"/>
      <c r="J5" s="128"/>
      <c r="K5" s="128"/>
      <c r="L5" s="128"/>
      <c r="M5" s="128"/>
      <c r="N5" s="128"/>
      <c r="O5" s="53"/>
    </row>
    <row r="6" s="35" customFormat="1" ht="27" customHeight="1" spans="1:15">
      <c r="A6" s="89"/>
      <c r="B6" s="93" t="s">
        <v>32</v>
      </c>
      <c r="C6" s="129">
        <v>2066.25</v>
      </c>
      <c r="D6" s="66"/>
      <c r="E6" s="129">
        <v>2066.25</v>
      </c>
      <c r="F6" s="129">
        <v>2066.25</v>
      </c>
      <c r="G6" s="44"/>
      <c r="H6" s="44"/>
      <c r="I6" s="66"/>
      <c r="J6" s="66"/>
      <c r="K6" s="66"/>
      <c r="L6" s="66"/>
      <c r="M6" s="66"/>
      <c r="N6" s="66"/>
      <c r="O6" s="66"/>
    </row>
    <row r="7" s="35" customFormat="1" ht="27" customHeight="1" spans="1:15">
      <c r="A7" s="89" t="s">
        <v>46</v>
      </c>
      <c r="B7" s="54" t="s">
        <v>8</v>
      </c>
      <c r="C7" s="129">
        <v>1773.74</v>
      </c>
      <c r="D7" s="66"/>
      <c r="E7" s="129">
        <v>1773.74</v>
      </c>
      <c r="F7" s="129">
        <v>1773.74</v>
      </c>
      <c r="G7" s="44"/>
      <c r="H7" s="44"/>
      <c r="I7" s="66"/>
      <c r="J7" s="66"/>
      <c r="K7" s="66"/>
      <c r="L7" s="66"/>
      <c r="M7" s="66"/>
      <c r="N7" s="66"/>
      <c r="O7" s="66"/>
    </row>
    <row r="8" s="35" customFormat="1" ht="27" customHeight="1" spans="1:15">
      <c r="A8" s="67" t="s">
        <v>47</v>
      </c>
      <c r="B8" s="54" t="s">
        <v>48</v>
      </c>
      <c r="C8" s="129">
        <v>1773.74</v>
      </c>
      <c r="D8" s="66"/>
      <c r="E8" s="129">
        <v>1773.74</v>
      </c>
      <c r="F8" s="129">
        <v>1773.74</v>
      </c>
      <c r="G8" s="44"/>
      <c r="H8" s="44"/>
      <c r="I8" s="66"/>
      <c r="J8" s="66"/>
      <c r="K8" s="66"/>
      <c r="L8" s="66"/>
      <c r="M8" s="66"/>
      <c r="N8" s="66"/>
      <c r="O8" s="66"/>
    </row>
    <row r="9" s="35" customFormat="1" ht="27" customHeight="1" spans="1:15">
      <c r="A9" s="89" t="s">
        <v>49</v>
      </c>
      <c r="B9" s="57" t="s">
        <v>50</v>
      </c>
      <c r="C9" s="130">
        <v>757.71</v>
      </c>
      <c r="D9" s="66"/>
      <c r="E9" s="130">
        <v>757.71</v>
      </c>
      <c r="F9" s="130">
        <v>707.71</v>
      </c>
      <c r="G9" s="44"/>
      <c r="H9" s="44"/>
      <c r="I9" s="66"/>
      <c r="J9" s="66"/>
      <c r="K9" s="66"/>
      <c r="L9" s="66"/>
      <c r="M9" s="66"/>
      <c r="N9" s="66"/>
      <c r="O9" s="66"/>
    </row>
    <row r="10" s="35" customFormat="1" ht="27" customHeight="1" spans="1:15">
      <c r="A10" s="89" t="s">
        <v>51</v>
      </c>
      <c r="B10" s="57" t="s">
        <v>52</v>
      </c>
      <c r="C10" s="130">
        <v>1016.03</v>
      </c>
      <c r="D10" s="66"/>
      <c r="E10" s="130">
        <v>1016.03</v>
      </c>
      <c r="F10" s="130">
        <v>1016.03</v>
      </c>
      <c r="G10" s="44"/>
      <c r="H10" s="44"/>
      <c r="I10" s="66"/>
      <c r="J10" s="66"/>
      <c r="K10" s="66"/>
      <c r="L10" s="66"/>
      <c r="M10" s="66"/>
      <c r="N10" s="66">
        <v>50</v>
      </c>
      <c r="O10" s="66"/>
    </row>
    <row r="11" s="35" customFormat="1" ht="27" customHeight="1" spans="1:15">
      <c r="A11" s="89" t="s">
        <v>53</v>
      </c>
      <c r="B11" s="93" t="s">
        <v>10</v>
      </c>
      <c r="C11" s="129">
        <v>223.28</v>
      </c>
      <c r="D11" s="66"/>
      <c r="E11" s="129">
        <v>223.28</v>
      </c>
      <c r="F11" s="129">
        <v>223.28</v>
      </c>
      <c r="G11" s="44"/>
      <c r="H11" s="44"/>
      <c r="I11" s="66"/>
      <c r="J11" s="66"/>
      <c r="K11" s="66"/>
      <c r="L11" s="66"/>
      <c r="M11" s="66"/>
      <c r="N11" s="66"/>
      <c r="O11" s="66"/>
    </row>
    <row r="12" s="35" customFormat="1" ht="27" customHeight="1" spans="1:15">
      <c r="A12" s="89" t="s">
        <v>54</v>
      </c>
      <c r="B12" s="93" t="s">
        <v>55</v>
      </c>
      <c r="C12" s="129">
        <v>165.63</v>
      </c>
      <c r="D12" s="66"/>
      <c r="E12" s="129">
        <v>165.63</v>
      </c>
      <c r="F12" s="129">
        <v>165.63</v>
      </c>
      <c r="G12" s="44"/>
      <c r="H12" s="44"/>
      <c r="I12" s="66"/>
      <c r="J12" s="66"/>
      <c r="K12" s="66"/>
      <c r="L12" s="66"/>
      <c r="M12" s="66"/>
      <c r="N12" s="66"/>
      <c r="O12" s="66"/>
    </row>
    <row r="13" s="35" customFormat="1" ht="27" customHeight="1" spans="1:15">
      <c r="A13" s="89" t="s">
        <v>56</v>
      </c>
      <c r="B13" s="93" t="s">
        <v>57</v>
      </c>
      <c r="C13" s="130">
        <v>86.63</v>
      </c>
      <c r="D13" s="66"/>
      <c r="E13" s="130">
        <v>86.63</v>
      </c>
      <c r="F13" s="130">
        <v>86.63</v>
      </c>
      <c r="G13" s="44"/>
      <c r="H13" s="44"/>
      <c r="I13" s="66"/>
      <c r="J13" s="66"/>
      <c r="K13" s="66"/>
      <c r="L13" s="66"/>
      <c r="M13" s="66"/>
      <c r="N13" s="66"/>
      <c r="O13" s="66"/>
    </row>
    <row r="14" s="35" customFormat="1" ht="27" customHeight="1" spans="1:15">
      <c r="A14" s="89" t="s">
        <v>58</v>
      </c>
      <c r="B14" s="93" t="s">
        <v>59</v>
      </c>
      <c r="C14" s="130">
        <v>79</v>
      </c>
      <c r="D14" s="66"/>
      <c r="E14" s="130">
        <v>79</v>
      </c>
      <c r="F14" s="130">
        <v>79</v>
      </c>
      <c r="G14" s="44"/>
      <c r="H14" s="44"/>
      <c r="I14" s="66"/>
      <c r="J14" s="66"/>
      <c r="K14" s="66"/>
      <c r="L14" s="66"/>
      <c r="M14" s="66"/>
      <c r="N14" s="66"/>
      <c r="O14" s="66"/>
    </row>
    <row r="15" s="35" customFormat="1" ht="27" customHeight="1" spans="1:15">
      <c r="A15" s="89" t="s">
        <v>60</v>
      </c>
      <c r="B15" s="93" t="s">
        <v>61</v>
      </c>
      <c r="C15" s="129">
        <v>57.65</v>
      </c>
      <c r="D15" s="66"/>
      <c r="E15" s="129">
        <v>57.65</v>
      </c>
      <c r="F15" s="129">
        <v>57.65</v>
      </c>
      <c r="G15" s="44"/>
      <c r="H15" s="44"/>
      <c r="I15" s="66"/>
      <c r="J15" s="66"/>
      <c r="K15" s="66"/>
      <c r="L15" s="66"/>
      <c r="M15" s="66"/>
      <c r="N15" s="66"/>
      <c r="O15" s="66"/>
    </row>
    <row r="16" s="35" customFormat="1" ht="27" customHeight="1" spans="1:15">
      <c r="A16" s="89" t="s">
        <v>62</v>
      </c>
      <c r="B16" s="93" t="s">
        <v>63</v>
      </c>
      <c r="C16" s="130">
        <v>57.65</v>
      </c>
      <c r="D16" s="66"/>
      <c r="E16" s="130">
        <v>57.65</v>
      </c>
      <c r="F16" s="130">
        <v>57.65</v>
      </c>
      <c r="G16" s="44"/>
      <c r="H16" s="44"/>
      <c r="I16" s="66"/>
      <c r="J16" s="66"/>
      <c r="K16" s="66"/>
      <c r="L16" s="66"/>
      <c r="M16" s="66"/>
      <c r="N16" s="66"/>
      <c r="O16" s="66"/>
    </row>
    <row r="17" s="35" customFormat="1" ht="27" customHeight="1" spans="1:15">
      <c r="A17" s="89" t="s">
        <v>64</v>
      </c>
      <c r="B17" s="93" t="s">
        <v>12</v>
      </c>
      <c r="C17" s="129">
        <v>69.23</v>
      </c>
      <c r="D17" s="66"/>
      <c r="E17" s="129">
        <v>69.23</v>
      </c>
      <c r="F17" s="129">
        <v>69.23</v>
      </c>
      <c r="G17" s="44"/>
      <c r="H17" s="44"/>
      <c r="I17" s="66"/>
      <c r="J17" s="66"/>
      <c r="K17" s="66"/>
      <c r="L17" s="66"/>
      <c r="M17" s="66"/>
      <c r="N17" s="66"/>
      <c r="O17" s="66"/>
    </row>
    <row r="18" s="35" customFormat="1" ht="27" customHeight="1" spans="1:15">
      <c r="A18" s="89" t="s">
        <v>65</v>
      </c>
      <c r="B18" s="93" t="s">
        <v>66</v>
      </c>
      <c r="C18" s="129">
        <v>69.23</v>
      </c>
      <c r="D18" s="66"/>
      <c r="E18" s="129">
        <v>69.23</v>
      </c>
      <c r="F18" s="129">
        <v>69.23</v>
      </c>
      <c r="G18" s="44"/>
      <c r="H18" s="44"/>
      <c r="I18" s="66"/>
      <c r="J18" s="66"/>
      <c r="K18" s="66"/>
      <c r="L18" s="66"/>
      <c r="M18" s="66"/>
      <c r="N18" s="66"/>
      <c r="O18" s="66"/>
    </row>
    <row r="19" s="35" customFormat="1" ht="27" customHeight="1" spans="1:15">
      <c r="A19" s="89" t="s">
        <v>67</v>
      </c>
      <c r="B19" s="93" t="s">
        <v>68</v>
      </c>
      <c r="C19" s="130">
        <v>69.23</v>
      </c>
      <c r="D19" s="66"/>
      <c r="E19" s="130">
        <v>69.23</v>
      </c>
      <c r="F19" s="130">
        <v>69.23</v>
      </c>
      <c r="G19" s="44"/>
      <c r="H19" s="44"/>
      <c r="I19" s="66"/>
      <c r="J19" s="66"/>
      <c r="K19" s="66"/>
      <c r="L19" s="66"/>
      <c r="M19" s="66"/>
      <c r="N19" s="66"/>
      <c r="O19" s="66"/>
    </row>
    <row r="20" s="35" customFormat="1" ht="21" customHeight="1" spans="1:1">
      <c r="A20" s="84"/>
    </row>
    <row r="21" s="35" customFormat="1" ht="21" customHeight="1" spans="1:1">
      <c r="A21" s="84"/>
    </row>
    <row r="22" s="35" customFormat="1" ht="21" customHeight="1" spans="1:1">
      <c r="A22" s="84"/>
    </row>
    <row r="23" s="35" customFormat="1" ht="21" customHeight="1" spans="1:1">
      <c r="A23" s="84"/>
    </row>
    <row r="24" s="35" customFormat="1" ht="21" customHeight="1" spans="1:1">
      <c r="A24" s="84"/>
    </row>
    <row r="25" s="35" customFormat="1" ht="21" customHeight="1" spans="1:1">
      <c r="A25" s="84"/>
    </row>
    <row r="26" s="35" customFormat="1" ht="21" customHeight="1" spans="1:1">
      <c r="A26" s="84"/>
    </row>
    <row r="27" s="35" customFormat="1" ht="21" customHeight="1" spans="1:1">
      <c r="A27" s="84"/>
    </row>
    <row r="28" s="35" customFormat="1" ht="21" customHeight="1" spans="1:1">
      <c r="A28" s="84"/>
    </row>
    <row r="29" s="35" customFormat="1" ht="21" customHeight="1" spans="1:1">
      <c r="A29" s="84"/>
    </row>
    <row r="30" s="35" customFormat="1" ht="21" customHeight="1" spans="1:1">
      <c r="A30" s="84"/>
    </row>
    <row r="31" s="35" customFormat="1" ht="21" customHeight="1" spans="1:1">
      <c r="A31" s="84"/>
    </row>
    <row r="32" s="35" customFormat="1" ht="21" customHeight="1" spans="1:1">
      <c r="A32" s="84"/>
    </row>
    <row r="33" s="35" customFormat="1" ht="15.75" spans="1:1">
      <c r="A33" s="84"/>
    </row>
    <row r="34" s="35" customFormat="1" ht="15.75" spans="1:1">
      <c r="A34" s="84"/>
    </row>
    <row r="35" s="35" customFormat="1" ht="15.75" spans="1:1">
      <c r="A35" s="84"/>
    </row>
    <row r="36" s="35" customFormat="1" ht="15.75" spans="1:1">
      <c r="A36" s="84"/>
    </row>
    <row r="37" s="35" customFormat="1" ht="15.75" spans="1:1">
      <c r="A37" s="84"/>
    </row>
    <row r="38" s="35" customFormat="1" ht="15.75" spans="1:1">
      <c r="A38" s="84"/>
    </row>
    <row r="39" s="35" customFormat="1" ht="15.75" spans="1:1">
      <c r="A39" s="84"/>
    </row>
    <row r="40" s="35" customFormat="1" ht="15.75" spans="1:1">
      <c r="A40" s="84"/>
    </row>
    <row r="41" s="35" customFormat="1" ht="15.75" spans="1:1">
      <c r="A41" s="84"/>
    </row>
    <row r="42" s="35" customFormat="1" ht="15.75" spans="1:1">
      <c r="A42" s="84"/>
    </row>
    <row r="43" s="35" customFormat="1" ht="15.75" spans="1:1">
      <c r="A43" s="84"/>
    </row>
    <row r="44" s="35" customFormat="1" ht="15.75" spans="1:1">
      <c r="A44" s="84"/>
    </row>
    <row r="45" s="35" customFormat="1" ht="15.75" spans="1:1">
      <c r="A45" s="84"/>
    </row>
    <row r="46" s="35" customFormat="1" ht="15.75" spans="1:1">
      <c r="A46" s="84"/>
    </row>
    <row r="47" s="35" customFormat="1" ht="15.75" spans="1:1">
      <c r="A47" s="84"/>
    </row>
    <row r="48" s="35" customFormat="1" ht="15.75" spans="1:1">
      <c r="A48" s="84"/>
    </row>
    <row r="49" s="35" customFormat="1" ht="15.75" spans="1:1">
      <c r="A49" s="84"/>
    </row>
    <row r="50" s="35" customFormat="1" ht="15.75" spans="1:1">
      <c r="A50" s="84"/>
    </row>
    <row r="51" s="35" customFormat="1" ht="15.75" spans="1:1">
      <c r="A51" s="84"/>
    </row>
    <row r="52" s="35" customFormat="1" ht="15.75" spans="1:1">
      <c r="A52" s="84"/>
    </row>
    <row r="53" s="35" customFormat="1" ht="15.75" spans="1:1">
      <c r="A53" s="84"/>
    </row>
    <row r="54" s="35" customFormat="1" ht="15.75" spans="1:1">
      <c r="A54" s="84"/>
    </row>
    <row r="55" s="35" customFormat="1" ht="15.75" spans="1:1">
      <c r="A55" s="84"/>
    </row>
    <row r="56" s="35" customFormat="1" ht="15.75" spans="1:1">
      <c r="A56" s="84"/>
    </row>
    <row r="57" s="35" customFormat="1" ht="15.75" spans="1:1">
      <c r="A57" s="84"/>
    </row>
    <row r="58" s="35" customFormat="1" ht="15.75" spans="1:1">
      <c r="A58" s="84"/>
    </row>
    <row r="59" s="35" customFormat="1" ht="15.75" spans="1:1">
      <c r="A59" s="84"/>
    </row>
    <row r="60" s="35" customFormat="1" ht="15.75" spans="1:1">
      <c r="A60" s="84"/>
    </row>
    <row r="61" s="35" customFormat="1" ht="15.75" spans="1:1">
      <c r="A61" s="84"/>
    </row>
    <row r="62" s="35" customFormat="1" ht="15.75" spans="1:1">
      <c r="A62" s="84"/>
    </row>
    <row r="63" s="35" customFormat="1" ht="15.75" spans="1:1">
      <c r="A63" s="84"/>
    </row>
    <row r="64" s="35" customFormat="1" ht="15.75" spans="1:1">
      <c r="A64" s="84"/>
    </row>
    <row r="65" s="35" customFormat="1" ht="15.75" spans="1:1">
      <c r="A65" s="84"/>
    </row>
    <row r="66" s="35" customFormat="1" ht="15.75" spans="1:1">
      <c r="A66" s="84"/>
    </row>
    <row r="67" s="35" customFormat="1" ht="15.75" spans="1:1">
      <c r="A67" s="84"/>
    </row>
    <row r="68" s="35" customFormat="1" ht="15.75" spans="1:1">
      <c r="A68" s="84"/>
    </row>
    <row r="69" s="35" customFormat="1" ht="15.75" spans="1:1">
      <c r="A69" s="84"/>
    </row>
    <row r="70" s="35" customFormat="1" ht="15.75" spans="1:1">
      <c r="A70" s="84"/>
    </row>
    <row r="71" s="35" customFormat="1" ht="15.75" spans="1:1">
      <c r="A71" s="84"/>
    </row>
    <row r="72" s="35" customFormat="1" ht="15.75" spans="1:1">
      <c r="A72" s="84"/>
    </row>
    <row r="73" s="35" customFormat="1" ht="15.75" spans="1:1">
      <c r="A73" s="84"/>
    </row>
    <row r="74" s="35" customFormat="1" ht="15.75" spans="1:1">
      <c r="A74" s="84"/>
    </row>
    <row r="75" s="35" customFormat="1" ht="15.75" spans="1:1">
      <c r="A75" s="84"/>
    </row>
    <row r="76" s="35" customFormat="1" ht="15.75" spans="1:1">
      <c r="A76" s="84"/>
    </row>
    <row r="77" s="35" customFormat="1" ht="15.75" spans="1:1">
      <c r="A77" s="84"/>
    </row>
    <row r="78" s="35" customFormat="1" ht="15.75" spans="1:1">
      <c r="A78" s="84"/>
    </row>
    <row r="79" s="35" customFormat="1" ht="15.75" spans="1:1">
      <c r="A79" s="84"/>
    </row>
    <row r="80" s="35" customFormat="1" ht="15.75" spans="1:1">
      <c r="A80" s="84"/>
    </row>
    <row r="81" s="35" customFormat="1" ht="15.75" spans="1:1">
      <c r="A81" s="84"/>
    </row>
    <row r="82" s="35" customFormat="1" ht="15.75" spans="1:1">
      <c r="A82" s="84"/>
    </row>
    <row r="83" s="35" customFormat="1" ht="15.75" spans="1:1">
      <c r="A83" s="84"/>
    </row>
    <row r="84" s="35" customFormat="1" ht="15.75" spans="1:1">
      <c r="A84" s="84"/>
    </row>
    <row r="85" s="35" customFormat="1" ht="15.75" spans="1:1">
      <c r="A85" s="84"/>
    </row>
    <row r="86" s="35" customFormat="1" ht="15.75" spans="1:1">
      <c r="A86" s="84"/>
    </row>
    <row r="87" s="35" customFormat="1" ht="15.75" spans="1:1">
      <c r="A87" s="84"/>
    </row>
    <row r="88" s="35" customFormat="1" ht="15.75" spans="1:1">
      <c r="A88" s="84"/>
    </row>
    <row r="89" s="35" customFormat="1" ht="15.75" spans="1:1">
      <c r="A89" s="84"/>
    </row>
    <row r="90" s="35" customFormat="1" ht="15.75" spans="1:1">
      <c r="A90" s="84"/>
    </row>
    <row r="91" s="35" customFormat="1" ht="15.75" spans="1:1">
      <c r="A91" s="84"/>
    </row>
    <row r="92" s="35" customFormat="1" ht="15.75" spans="1:1">
      <c r="A92" s="84"/>
    </row>
    <row r="93" s="35" customFormat="1" ht="15.75" spans="1:1">
      <c r="A93" s="84"/>
    </row>
    <row r="94" s="35" customFormat="1" ht="15.75" spans="1:1">
      <c r="A94" s="84"/>
    </row>
    <row r="95" s="35" customFormat="1" ht="15.75" spans="1:1">
      <c r="A95" s="84"/>
    </row>
    <row r="96" s="35" customFormat="1" ht="15.75" spans="1:1">
      <c r="A96" s="84"/>
    </row>
    <row r="97" s="35" customFormat="1" ht="15.75" spans="1:1">
      <c r="A97" s="84"/>
    </row>
    <row r="98" s="35" customFormat="1" ht="15.75" spans="1:1">
      <c r="A98" s="84"/>
    </row>
    <row r="99" s="35" customFormat="1" ht="15.75" spans="1:1">
      <c r="A99" s="84"/>
    </row>
    <row r="100" s="35" customFormat="1" ht="15.75" spans="1:1">
      <c r="A100" s="84"/>
    </row>
    <row r="101" s="35" customFormat="1" ht="15.75" spans="1:1">
      <c r="A101" s="84"/>
    </row>
    <row r="102" s="35" customFormat="1" ht="15.75" spans="1:1">
      <c r="A102" s="84"/>
    </row>
    <row r="103" s="35" customFormat="1" ht="15.75" spans="1:1">
      <c r="A103" s="84"/>
    </row>
    <row r="104" s="35" customFormat="1" ht="15.75" spans="1:1">
      <c r="A104" s="84"/>
    </row>
    <row r="105" s="35" customFormat="1" ht="15.75" spans="1:1">
      <c r="A105" s="84"/>
    </row>
    <row r="106" s="35" customFormat="1" ht="15.75" spans="1:1">
      <c r="A106" s="84"/>
    </row>
    <row r="107" s="35" customFormat="1" ht="15.75" spans="1:1">
      <c r="A107" s="84"/>
    </row>
    <row r="108" s="35" customFormat="1" ht="15.75" spans="1:1">
      <c r="A108" s="84"/>
    </row>
    <row r="109" s="35" customFormat="1" ht="15.75" spans="1:1">
      <c r="A109" s="84"/>
    </row>
    <row r="110" s="35" customFormat="1" ht="15.75" spans="1:1">
      <c r="A110" s="84"/>
    </row>
    <row r="111" s="35" customFormat="1" ht="15.75" spans="1:1">
      <c r="A111" s="84"/>
    </row>
    <row r="112" s="35" customFormat="1" ht="15.75" spans="1:1">
      <c r="A112" s="84"/>
    </row>
    <row r="113" s="35" customFormat="1" ht="15.75" spans="1:1">
      <c r="A113" s="84"/>
    </row>
    <row r="114" s="35" customFormat="1" ht="15.75" spans="1:1">
      <c r="A114" s="84"/>
    </row>
    <row r="115" s="35" customFormat="1" ht="15.75" spans="1:1">
      <c r="A115" s="84"/>
    </row>
    <row r="116" s="35" customFormat="1" ht="15.75" spans="1:1">
      <c r="A116" s="84"/>
    </row>
    <row r="117" s="35" customFormat="1" ht="15.75" spans="1:1">
      <c r="A117" s="84"/>
    </row>
    <row r="118" s="35" customFormat="1" ht="15.75" spans="1:1">
      <c r="A118" s="84"/>
    </row>
    <row r="119" s="35" customFormat="1" ht="15.75" spans="1:1">
      <c r="A119" s="84"/>
    </row>
    <row r="120" s="35" customFormat="1" ht="15.75" spans="1:1">
      <c r="A120" s="84"/>
    </row>
    <row r="121" s="35" customFormat="1" ht="15.75" spans="1:1">
      <c r="A121" s="84"/>
    </row>
    <row r="122" s="35" customFormat="1" ht="15.75" spans="1:1">
      <c r="A122" s="84"/>
    </row>
    <row r="123" s="35" customFormat="1" ht="15.75" spans="1:1">
      <c r="A123" s="84"/>
    </row>
    <row r="124" s="35" customFormat="1" ht="15.75" spans="1:1">
      <c r="A124" s="84"/>
    </row>
    <row r="125" s="35" customFormat="1" ht="15.75" spans="1:1">
      <c r="A125" s="84"/>
    </row>
    <row r="126" s="35" customFormat="1" ht="15.75" spans="1:1">
      <c r="A126" s="84"/>
    </row>
    <row r="127" s="35" customFormat="1" ht="15.75" spans="1:1">
      <c r="A127" s="84"/>
    </row>
    <row r="128" s="35" customFormat="1" ht="15.75" spans="1:1">
      <c r="A128" s="84"/>
    </row>
    <row r="129" s="35" customFormat="1" ht="15.75" spans="1:1">
      <c r="A129" s="84"/>
    </row>
    <row r="130" s="35" customFormat="1" ht="15.75" spans="1:1">
      <c r="A130" s="84"/>
    </row>
    <row r="131" s="35" customFormat="1" ht="15.75" spans="1:1">
      <c r="A131" s="84"/>
    </row>
    <row r="132" s="35" customFormat="1" ht="15.75" spans="1:1">
      <c r="A132" s="84"/>
    </row>
    <row r="133" s="35" customFormat="1" ht="15.75" spans="1:1">
      <c r="A133" s="84"/>
    </row>
    <row r="134" s="35" customFormat="1" ht="15.75" spans="1:1">
      <c r="A134" s="84"/>
    </row>
    <row r="135" s="35" customFormat="1" ht="15.75" spans="1:1">
      <c r="A135" s="84"/>
    </row>
    <row r="136" s="35" customFormat="1" ht="15.75" spans="1:1">
      <c r="A136" s="84"/>
    </row>
    <row r="137" s="35" customFormat="1" ht="15.75" spans="1:1">
      <c r="A137" s="84"/>
    </row>
    <row r="138" s="35" customFormat="1" ht="15.75" spans="1:1">
      <c r="A138" s="84"/>
    </row>
    <row r="139" s="35" customFormat="1" ht="15.75" spans="1:1">
      <c r="A139" s="84"/>
    </row>
    <row r="140" s="35" customFormat="1" ht="15.75" spans="1:1">
      <c r="A140" s="84"/>
    </row>
    <row r="141" s="35" customFormat="1" ht="15.75" spans="1:1">
      <c r="A141" s="84"/>
    </row>
    <row r="142" s="35" customFormat="1" ht="15.75" spans="1:1">
      <c r="A142" s="84"/>
    </row>
    <row r="143" s="35" customFormat="1" ht="15.75" spans="1:1">
      <c r="A143" s="84"/>
    </row>
    <row r="144" s="35" customFormat="1" ht="15.75" spans="1:1">
      <c r="A144" s="84"/>
    </row>
    <row r="145" s="35" customFormat="1" ht="15.75" spans="1:1">
      <c r="A145" s="84"/>
    </row>
    <row r="146" s="35" customFormat="1" ht="15.75" spans="1:1">
      <c r="A146" s="84"/>
    </row>
    <row r="147" s="35" customFormat="1" ht="15.75" spans="1:1">
      <c r="A147" s="84"/>
    </row>
    <row r="148" s="35" customFormat="1" ht="15.75" spans="1:1">
      <c r="A148" s="84"/>
    </row>
    <row r="149" s="35" customFormat="1" ht="15.75" spans="1:1">
      <c r="A149" s="84"/>
    </row>
    <row r="150" s="35" customFormat="1" ht="15.75" spans="1:1">
      <c r="A150" s="84"/>
    </row>
    <row r="151" s="35" customFormat="1" ht="15.75" spans="1:1">
      <c r="A151" s="84"/>
    </row>
    <row r="152" s="35" customFormat="1" ht="15.75" spans="1:1">
      <c r="A152" s="84"/>
    </row>
    <row r="153" s="35" customFormat="1" ht="15.75" spans="1:1">
      <c r="A153" s="84"/>
    </row>
    <row r="154" s="35" customFormat="1" ht="15.75" spans="1:1">
      <c r="A154" s="84"/>
    </row>
    <row r="155" s="35" customFormat="1" ht="15.75" spans="1:1">
      <c r="A155" s="84"/>
    </row>
    <row r="156" s="35" customFormat="1" ht="15.75" spans="1:1">
      <c r="A156" s="84"/>
    </row>
    <row r="157" s="35" customFormat="1" ht="15.75" spans="1:1">
      <c r="A157" s="84"/>
    </row>
    <row r="158" s="35" customFormat="1" ht="15.75" spans="1:1">
      <c r="A158" s="84"/>
    </row>
    <row r="159" s="35" customFormat="1" ht="15.75" spans="1:1">
      <c r="A159" s="84"/>
    </row>
    <row r="160" s="35" customFormat="1" ht="15.75" spans="1:1">
      <c r="A160" s="84"/>
    </row>
    <row r="161" s="35" customFormat="1" ht="15.75" spans="1:1">
      <c r="A161" s="84"/>
    </row>
    <row r="162" s="35" customFormat="1" ht="15.75" spans="1:1">
      <c r="A162" s="84"/>
    </row>
    <row r="163" s="35" customFormat="1" ht="15.75" spans="1:1">
      <c r="A163" s="84"/>
    </row>
    <row r="164" s="35" customFormat="1" ht="15.75" spans="1:1">
      <c r="A164" s="84"/>
    </row>
    <row r="165" s="35" customFormat="1" ht="15.75" spans="1:1">
      <c r="A165" s="84"/>
    </row>
    <row r="166" s="35" customFormat="1" ht="15.75" spans="1:1">
      <c r="A166" s="84"/>
    </row>
    <row r="167" s="35" customFormat="1" ht="15.75" spans="1:1">
      <c r="A167" s="84"/>
    </row>
    <row r="168" s="35" customFormat="1" ht="15.75" spans="1:1">
      <c r="A168" s="84"/>
    </row>
    <row r="169" s="35" customFormat="1" ht="15.75" spans="1:1">
      <c r="A169" s="84"/>
    </row>
    <row r="170" s="35" customFormat="1" ht="15.75" spans="1:1">
      <c r="A170" s="84"/>
    </row>
    <row r="171" s="35" customFormat="1" ht="15.75" spans="1:1">
      <c r="A171" s="84"/>
    </row>
    <row r="172" s="35" customFormat="1" ht="15.75" spans="1:1">
      <c r="A172" s="84"/>
    </row>
    <row r="173" s="35" customFormat="1" ht="15.75" spans="1:1">
      <c r="A173" s="84"/>
    </row>
    <row r="174" s="35" customFormat="1" ht="15.75" spans="1:1">
      <c r="A174" s="84"/>
    </row>
    <row r="175" s="35" customFormat="1" ht="15.75" spans="1:1">
      <c r="A175" s="84"/>
    </row>
    <row r="176" s="35" customFormat="1" ht="15.75" spans="1:1">
      <c r="A176" s="84"/>
    </row>
    <row r="177" s="35" customFormat="1" ht="15.75" spans="1:1">
      <c r="A177" s="84"/>
    </row>
    <row r="178" s="35" customFormat="1" ht="15.75" spans="1:1">
      <c r="A178" s="84"/>
    </row>
    <row r="179" s="35" customFormat="1" ht="15.75" spans="1:1">
      <c r="A179" s="84"/>
    </row>
    <row r="180" s="35" customFormat="1" ht="15.75" spans="1:1">
      <c r="A180" s="84"/>
    </row>
    <row r="181" s="35" customFormat="1" ht="15.75" spans="1:1">
      <c r="A181" s="84"/>
    </row>
    <row r="182" s="35" customFormat="1" ht="15.75" spans="1:1">
      <c r="A182" s="84"/>
    </row>
    <row r="183" s="35" customFormat="1" ht="15.75" spans="1:1">
      <c r="A183" s="84"/>
    </row>
    <row r="184" s="35" customFormat="1" ht="15.75" spans="1:1">
      <c r="A184" s="84"/>
    </row>
    <row r="185" s="35" customFormat="1" ht="15.75" spans="1:1">
      <c r="A185" s="84"/>
    </row>
    <row r="186" s="35" customFormat="1" ht="15.75" spans="1:1">
      <c r="A186" s="84"/>
    </row>
    <row r="187" s="35" customFormat="1" ht="15.75" spans="1:1">
      <c r="A187" s="84"/>
    </row>
    <row r="188" s="35" customFormat="1" ht="15.75" spans="1:1">
      <c r="A188" s="84"/>
    </row>
    <row r="189" s="35" customFormat="1" ht="15.75" spans="1:1">
      <c r="A189" s="84"/>
    </row>
    <row r="190" s="35" customFormat="1" ht="15.75" spans="1:1">
      <c r="A190" s="84"/>
    </row>
    <row r="191" s="35" customFormat="1" ht="15.75" spans="1:1">
      <c r="A191" s="84"/>
    </row>
    <row r="192" s="35" customFormat="1" ht="15.75" spans="1:1">
      <c r="A192" s="84"/>
    </row>
    <row r="193" s="35" customFormat="1" ht="15.75" spans="1:1">
      <c r="A193" s="84"/>
    </row>
    <row r="194" s="35" customFormat="1" ht="15.75" spans="1:1">
      <c r="A194" s="84"/>
    </row>
    <row r="195" s="35" customFormat="1" ht="15.75" spans="1:1">
      <c r="A195" s="84"/>
    </row>
    <row r="196" s="35" customFormat="1" ht="15.75" spans="1:1">
      <c r="A196" s="84"/>
    </row>
    <row r="197" s="35" customFormat="1" ht="15.75" spans="1:1">
      <c r="A197" s="84"/>
    </row>
    <row r="198" s="35" customFormat="1" ht="15.75" spans="1:1">
      <c r="A198" s="84"/>
    </row>
    <row r="199" s="35" customFormat="1" ht="15.75" spans="1:1">
      <c r="A199" s="84"/>
    </row>
    <row r="200" s="35" customFormat="1" ht="15.75" spans="1:1">
      <c r="A200" s="84"/>
    </row>
    <row r="201" s="35" customFormat="1" ht="15.75" spans="1:1">
      <c r="A201" s="84"/>
    </row>
    <row r="202" s="35" customFormat="1" ht="15.75" spans="1:1">
      <c r="A202" s="84"/>
    </row>
    <row r="203" s="35" customFormat="1" ht="15.75" spans="1:1">
      <c r="A203" s="84"/>
    </row>
    <row r="204" s="35" customFormat="1" ht="15.75" spans="1:1">
      <c r="A204" s="84"/>
    </row>
    <row r="205" s="35" customFormat="1" ht="15.75" spans="1:1">
      <c r="A205" s="84"/>
    </row>
    <row r="206" s="35" customFormat="1" ht="15.75" spans="1:1">
      <c r="A206" s="84"/>
    </row>
    <row r="207" s="35" customFormat="1" ht="15.75" spans="1:1">
      <c r="A207" s="84"/>
    </row>
    <row r="208" s="35" customFormat="1" ht="15.75" spans="1:1">
      <c r="A208" s="84"/>
    </row>
    <row r="209" s="35" customFormat="1" ht="15.75" spans="1:1">
      <c r="A209" s="84"/>
    </row>
    <row r="210" s="35" customFormat="1" ht="15.75" spans="1:1">
      <c r="A210" s="84"/>
    </row>
    <row r="211" s="35" customFormat="1" ht="15.75" spans="1:1">
      <c r="A211" s="84"/>
    </row>
    <row r="212" s="35" customFormat="1" ht="15.75" spans="1:1">
      <c r="A212" s="84"/>
    </row>
    <row r="213" s="35" customFormat="1" ht="15.75" spans="1:1">
      <c r="A213" s="84"/>
    </row>
    <row r="214" s="35" customFormat="1" ht="15.75" spans="1:1">
      <c r="A214" s="84"/>
    </row>
    <row r="215" s="35" customFormat="1" ht="15.75" spans="1:1">
      <c r="A215" s="84"/>
    </row>
    <row r="216" s="35" customFormat="1" ht="15.75" spans="1:1">
      <c r="A216" s="84"/>
    </row>
    <row r="217" s="35" customFormat="1" ht="15.75" spans="1:1">
      <c r="A217" s="84"/>
    </row>
    <row r="218" s="35" customFormat="1" ht="15.75" spans="1:1">
      <c r="A218" s="84"/>
    </row>
    <row r="219" s="35" customFormat="1" ht="15.75" spans="1:1">
      <c r="A219" s="84"/>
    </row>
    <row r="220" s="35" customFormat="1" ht="15.75" spans="1:1">
      <c r="A220" s="84"/>
    </row>
    <row r="221" s="35" customFormat="1" ht="15.75" spans="1:1">
      <c r="A221" s="84"/>
    </row>
    <row r="222" s="35" customFormat="1" ht="15.75" spans="1:1">
      <c r="A222" s="84"/>
    </row>
    <row r="223" s="35" customFormat="1" ht="15.75" spans="1:1">
      <c r="A223" s="84"/>
    </row>
    <row r="224" s="35" customFormat="1" ht="15.75" spans="1:1">
      <c r="A224" s="84"/>
    </row>
    <row r="225" s="35" customFormat="1" ht="15.75" spans="1:1">
      <c r="A225" s="84"/>
    </row>
    <row r="226" s="35" customFormat="1" ht="15.75" spans="1:1">
      <c r="A226" s="84"/>
    </row>
    <row r="227" s="35" customFormat="1" ht="15.75" spans="1:1">
      <c r="A227" s="84"/>
    </row>
    <row r="228" s="35" customFormat="1" ht="15.75" spans="1:1">
      <c r="A228" s="84"/>
    </row>
    <row r="229" s="35" customFormat="1" ht="15.75" spans="1:1">
      <c r="A229" s="84"/>
    </row>
    <row r="230" s="35" customFormat="1" ht="15.75" spans="1:1">
      <c r="A230" s="84"/>
    </row>
    <row r="231" s="35" customFormat="1" ht="15.75" spans="1:1">
      <c r="A231" s="84"/>
    </row>
    <row r="232" s="35" customFormat="1" ht="15.75" spans="1:1">
      <c r="A232" s="84"/>
    </row>
    <row r="233" s="35" customFormat="1" ht="15.75" spans="1:1">
      <c r="A233" s="84"/>
    </row>
    <row r="234" s="35" customFormat="1" ht="15.75" spans="1:1">
      <c r="A234" s="84"/>
    </row>
    <row r="235" s="35" customFormat="1" ht="15.75" spans="1:1">
      <c r="A235" s="84"/>
    </row>
    <row r="236" s="35" customFormat="1" ht="15.75" spans="1:1">
      <c r="A236" s="84"/>
    </row>
    <row r="237" s="35" customFormat="1" ht="15.75" spans="1:1">
      <c r="A237" s="84"/>
    </row>
    <row r="238" s="35" customFormat="1" ht="15.75" spans="1:1">
      <c r="A238" s="84"/>
    </row>
    <row r="239" s="35" customFormat="1" ht="15.75" spans="1:1">
      <c r="A239" s="84"/>
    </row>
    <row r="240" s="35" customFormat="1" ht="15.75" spans="1:1">
      <c r="A240" s="84"/>
    </row>
    <row r="241" s="35" customFormat="1" ht="15.75" spans="1:1">
      <c r="A241" s="84"/>
    </row>
    <row r="242" s="35" customFormat="1" ht="15.75" spans="1:1">
      <c r="A242" s="84"/>
    </row>
    <row r="243" s="35" customFormat="1" ht="15.75" spans="1:1">
      <c r="A243" s="84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5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selection activeCell="B12" sqref="B12"/>
    </sheetView>
  </sheetViews>
  <sheetFormatPr defaultColWidth="9.13333333333333" defaultRowHeight="12.75" customHeight="1" outlineLevelCol="6"/>
  <cols>
    <col min="1" max="1" width="21.8583333333333" style="84" customWidth="1"/>
    <col min="2" max="2" width="46.425" style="35" customWidth="1"/>
    <col min="3" max="5" width="29.7083333333333" style="35" customWidth="1"/>
    <col min="6" max="6" width="9.13333333333333" style="35" customWidth="1"/>
    <col min="7" max="7" width="13.575" style="35" customWidth="1"/>
    <col min="8" max="8" width="9.13333333333333" style="35" customWidth="1"/>
    <col min="9" max="16384" width="9.13333333333333" style="36"/>
  </cols>
  <sheetData>
    <row r="1" s="35" customFormat="1" ht="21" customHeight="1" spans="1:7">
      <c r="A1" s="85"/>
      <c r="B1" s="37"/>
      <c r="C1" s="37"/>
      <c r="D1" s="37"/>
      <c r="E1" s="37"/>
      <c r="F1" s="37"/>
      <c r="G1" s="37"/>
    </row>
    <row r="2" s="35" customFormat="1" ht="29.25" customHeight="1" spans="1:7">
      <c r="A2" s="86" t="s">
        <v>69</v>
      </c>
      <c r="B2" s="39"/>
      <c r="C2" s="39"/>
      <c r="D2" s="39"/>
      <c r="E2" s="39"/>
      <c r="F2" s="46"/>
      <c r="G2" s="46"/>
    </row>
    <row r="3" s="35" customFormat="1" ht="21" customHeight="1" spans="1:7">
      <c r="A3" s="87" t="s">
        <v>70</v>
      </c>
      <c r="B3" s="41"/>
      <c r="C3" s="41"/>
      <c r="D3" s="41"/>
      <c r="E3" s="122" t="s">
        <v>2</v>
      </c>
      <c r="F3" s="37"/>
      <c r="G3" s="37"/>
    </row>
    <row r="4" s="35" customFormat="1" ht="21" customHeight="1" spans="1:7">
      <c r="A4" s="88" t="s">
        <v>71</v>
      </c>
      <c r="B4" s="42"/>
      <c r="C4" s="128" t="s">
        <v>32</v>
      </c>
      <c r="D4" s="64" t="s">
        <v>72</v>
      </c>
      <c r="E4" s="42" t="s">
        <v>73</v>
      </c>
      <c r="F4" s="37"/>
      <c r="G4" s="37"/>
    </row>
    <row r="5" s="35" customFormat="1" ht="21" customHeight="1" spans="1:7">
      <c r="A5" s="88" t="s">
        <v>74</v>
      </c>
      <c r="B5" s="42" t="s">
        <v>75</v>
      </c>
      <c r="C5" s="128"/>
      <c r="D5" s="64"/>
      <c r="E5" s="42"/>
      <c r="F5" s="37"/>
      <c r="G5" s="37"/>
    </row>
    <row r="6" s="35" customFormat="1" ht="27" customHeight="1" spans="1:7">
      <c r="A6" s="89"/>
      <c r="B6" s="93" t="s">
        <v>32</v>
      </c>
      <c r="C6" s="129">
        <v>2066.25</v>
      </c>
      <c r="D6" s="129">
        <v>1050.22</v>
      </c>
      <c r="E6" s="130">
        <v>1016.03</v>
      </c>
      <c r="F6" s="37"/>
      <c r="G6" s="37"/>
    </row>
    <row r="7" s="35" customFormat="1" ht="27" customHeight="1" spans="1:5">
      <c r="A7" s="89" t="s">
        <v>46</v>
      </c>
      <c r="B7" s="54" t="s">
        <v>8</v>
      </c>
      <c r="C7" s="129">
        <f>D7+E7</f>
        <v>1773.74</v>
      </c>
      <c r="D7" s="130">
        <v>757.71</v>
      </c>
      <c r="E7" s="130">
        <v>1016.03</v>
      </c>
    </row>
    <row r="8" s="35" customFormat="1" ht="27" customHeight="1" spans="1:5">
      <c r="A8" s="67" t="s">
        <v>76</v>
      </c>
      <c r="B8" s="54" t="s">
        <v>48</v>
      </c>
      <c r="C8" s="130">
        <v>757.71</v>
      </c>
      <c r="D8" s="130">
        <v>757.71</v>
      </c>
      <c r="E8" s="44"/>
    </row>
    <row r="9" s="35" customFormat="1" ht="27" customHeight="1" spans="1:5">
      <c r="A9" s="89" t="s">
        <v>49</v>
      </c>
      <c r="B9" s="57" t="s">
        <v>50</v>
      </c>
      <c r="C9" s="130">
        <v>757.71</v>
      </c>
      <c r="D9" s="130">
        <v>757.71</v>
      </c>
      <c r="E9" s="44"/>
    </row>
    <row r="10" s="35" customFormat="1" ht="27" customHeight="1" spans="1:5">
      <c r="A10" s="89" t="s">
        <v>51</v>
      </c>
      <c r="B10" s="57" t="s">
        <v>52</v>
      </c>
      <c r="C10" s="130">
        <v>1016.03</v>
      </c>
      <c r="D10" s="130"/>
      <c r="E10" s="130">
        <v>1016.03</v>
      </c>
    </row>
    <row r="11" s="35" customFormat="1" ht="27" customHeight="1" spans="1:5">
      <c r="A11" s="89" t="s">
        <v>53</v>
      </c>
      <c r="B11" s="93" t="s">
        <v>10</v>
      </c>
      <c r="C11" s="129">
        <v>223.28</v>
      </c>
      <c r="D11" s="129">
        <v>223.28</v>
      </c>
      <c r="E11" s="44"/>
    </row>
    <row r="12" s="35" customFormat="1" ht="27" customHeight="1" spans="1:5">
      <c r="A12" s="89" t="s">
        <v>54</v>
      </c>
      <c r="B12" s="93" t="s">
        <v>55</v>
      </c>
      <c r="C12" s="129">
        <v>165.63</v>
      </c>
      <c r="D12" s="129">
        <v>165.63</v>
      </c>
      <c r="E12" s="44"/>
    </row>
    <row r="13" s="35" customFormat="1" ht="27" customHeight="1" spans="1:5">
      <c r="A13" s="89" t="s">
        <v>56</v>
      </c>
      <c r="B13" s="93" t="s">
        <v>57</v>
      </c>
      <c r="C13" s="130">
        <v>86.63</v>
      </c>
      <c r="D13" s="130">
        <v>86.63</v>
      </c>
      <c r="E13" s="44"/>
    </row>
    <row r="14" s="35" customFormat="1" ht="27" customHeight="1" spans="1:5">
      <c r="A14" s="89" t="s">
        <v>58</v>
      </c>
      <c r="B14" s="93" t="s">
        <v>59</v>
      </c>
      <c r="C14" s="130">
        <v>79</v>
      </c>
      <c r="D14" s="130">
        <v>79</v>
      </c>
      <c r="E14" s="44"/>
    </row>
    <row r="15" s="35" customFormat="1" ht="27" customHeight="1" spans="1:5">
      <c r="A15" s="89" t="s">
        <v>60</v>
      </c>
      <c r="B15" s="93" t="s">
        <v>61</v>
      </c>
      <c r="C15" s="129">
        <v>57.65</v>
      </c>
      <c r="D15" s="129">
        <v>57.65</v>
      </c>
      <c r="E15" s="44"/>
    </row>
    <row r="16" s="35" customFormat="1" ht="27" customHeight="1" spans="1:5">
      <c r="A16" s="89" t="s">
        <v>62</v>
      </c>
      <c r="B16" s="93" t="s">
        <v>63</v>
      </c>
      <c r="C16" s="130">
        <v>57.65</v>
      </c>
      <c r="D16" s="130">
        <v>57.65</v>
      </c>
      <c r="E16" s="44"/>
    </row>
    <row r="17" s="35" customFormat="1" ht="27" customHeight="1" spans="1:5">
      <c r="A17" s="89" t="s">
        <v>64</v>
      </c>
      <c r="B17" s="93" t="s">
        <v>12</v>
      </c>
      <c r="C17" s="129">
        <v>69.23</v>
      </c>
      <c r="D17" s="129">
        <v>69.23</v>
      </c>
      <c r="E17" s="44"/>
    </row>
    <row r="18" s="35" customFormat="1" ht="27" customHeight="1" spans="1:5">
      <c r="A18" s="89" t="s">
        <v>65</v>
      </c>
      <c r="B18" s="93" t="s">
        <v>66</v>
      </c>
      <c r="C18" s="129">
        <v>69.23</v>
      </c>
      <c r="D18" s="129">
        <v>69.23</v>
      </c>
      <c r="E18" s="44"/>
    </row>
    <row r="19" s="35" customFormat="1" ht="27" customHeight="1" spans="1:5">
      <c r="A19" s="89" t="s">
        <v>67</v>
      </c>
      <c r="B19" s="93" t="s">
        <v>68</v>
      </c>
      <c r="C19" s="130">
        <v>69.23</v>
      </c>
      <c r="D19" s="130">
        <v>69.23</v>
      </c>
      <c r="E19" s="44"/>
    </row>
    <row r="20" s="35" customFormat="1" ht="21" customHeight="1" spans="1:1">
      <c r="A20" s="84"/>
    </row>
    <row r="21" s="35" customFormat="1" ht="21" customHeight="1" spans="1:3">
      <c r="A21" s="84"/>
      <c r="C21" s="120"/>
    </row>
    <row r="22" s="35" customFormat="1" ht="21" customHeight="1" spans="1:5">
      <c r="A22" s="84"/>
      <c r="E22" s="120"/>
    </row>
    <row r="23" s="35" customFormat="1" ht="21" customHeight="1" spans="1:1">
      <c r="A23" s="84"/>
    </row>
    <row r="24" s="35" customFormat="1" ht="21" customHeight="1" spans="1:1">
      <c r="A24" s="84"/>
    </row>
    <row r="25" s="35" customFormat="1" ht="21" customHeight="1" spans="1:1">
      <c r="A25" s="84"/>
    </row>
    <row r="26" s="35" customFormat="1" ht="21" customHeight="1" spans="1:1">
      <c r="A26" s="84"/>
    </row>
    <row r="27" s="35" customFormat="1" ht="21" customHeight="1" spans="1:1">
      <c r="A27" s="84"/>
    </row>
    <row r="28" s="35" customFormat="1" ht="21" customHeight="1" spans="1:1">
      <c r="A28" s="84"/>
    </row>
    <row r="29" s="35" customFormat="1" ht="21" customHeight="1" spans="1:1">
      <c r="A29" s="84"/>
    </row>
  </sheetData>
  <mergeCells count="5">
    <mergeCell ref="A2:E2"/>
    <mergeCell ref="A4:B4"/>
    <mergeCell ref="C4:C5"/>
    <mergeCell ref="D4:D5"/>
    <mergeCell ref="E4:E5"/>
  </mergeCells>
  <printOptions horizontalCentered="1"/>
  <pageMargins left="0.751388888888889" right="0.751388888888889" top="1" bottom="1" header="0.5" footer="0.5"/>
  <pageSetup paperSize="9" scale="8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04"/>
  <sheetViews>
    <sheetView zoomScale="115" zoomScaleNormal="115" workbookViewId="0">
      <selection activeCell="A3" sqref="A3"/>
    </sheetView>
  </sheetViews>
  <sheetFormatPr defaultColWidth="9.13333333333333" defaultRowHeight="12.75" customHeight="1"/>
  <cols>
    <col min="1" max="1" width="32.575" style="35" customWidth="1"/>
    <col min="2" max="2" width="22.8583333333333" style="35" customWidth="1"/>
    <col min="3" max="3" width="36" style="35" customWidth="1"/>
    <col min="4" max="4" width="23" style="35" customWidth="1"/>
    <col min="5" max="5" width="21.575" style="35" customWidth="1"/>
    <col min="6" max="7" width="23.575" style="35" customWidth="1"/>
    <col min="8" max="34" width="9.13333333333333" style="35" customWidth="1"/>
    <col min="35" max="16384" width="9.13333333333333" style="36"/>
  </cols>
  <sheetData>
    <row r="1" s="35" customFormat="1" ht="19.5" customHeight="1" spans="1:7">
      <c r="A1" s="37"/>
      <c r="B1" s="98"/>
      <c r="C1" s="37"/>
      <c r="D1" s="37"/>
      <c r="E1" s="37"/>
      <c r="F1" s="121"/>
      <c r="G1" s="41"/>
    </row>
    <row r="2" s="35" customFormat="1" ht="29.25" customHeight="1" spans="1:7">
      <c r="A2" s="99" t="s">
        <v>77</v>
      </c>
      <c r="B2" s="100"/>
      <c r="C2" s="99"/>
      <c r="D2" s="99"/>
      <c r="E2" s="99"/>
      <c r="F2" s="99"/>
      <c r="G2" s="41"/>
    </row>
    <row r="3" s="35" customFormat="1" ht="17.25" customHeight="1" spans="1:7">
      <c r="A3" s="49" t="s">
        <v>1</v>
      </c>
      <c r="B3" s="101"/>
      <c r="C3" s="41"/>
      <c r="D3" s="41"/>
      <c r="E3" s="41"/>
      <c r="F3" s="38"/>
      <c r="G3" s="122" t="s">
        <v>2</v>
      </c>
    </row>
    <row r="4" s="35" customFormat="1" ht="17.25" customHeight="1" spans="1:7">
      <c r="A4" s="42" t="s">
        <v>3</v>
      </c>
      <c r="B4" s="42"/>
      <c r="C4" s="42" t="s">
        <v>78</v>
      </c>
      <c r="D4" s="42"/>
      <c r="E4" s="42"/>
      <c r="F4" s="42"/>
      <c r="G4" s="42"/>
    </row>
    <row r="5" s="35" customFormat="1" ht="17.25" customHeight="1" spans="1:7">
      <c r="A5" s="42" t="s">
        <v>4</v>
      </c>
      <c r="B5" s="102" t="s">
        <v>5</v>
      </c>
      <c r="C5" s="65" t="s">
        <v>79</v>
      </c>
      <c r="D5" s="65" t="s">
        <v>32</v>
      </c>
      <c r="E5" s="65" t="s">
        <v>80</v>
      </c>
      <c r="F5" s="65" t="s">
        <v>81</v>
      </c>
      <c r="G5" s="116" t="s">
        <v>82</v>
      </c>
    </row>
    <row r="6" s="35" customFormat="1" ht="17.25" customHeight="1" spans="1:7">
      <c r="A6" s="103" t="s">
        <v>7</v>
      </c>
      <c r="B6" s="57">
        <v>2016.25</v>
      </c>
      <c r="C6" s="104" t="s">
        <v>83</v>
      </c>
      <c r="D6" s="105">
        <v>2016.25</v>
      </c>
      <c r="E6" s="105">
        <v>2016.25</v>
      </c>
      <c r="F6" s="105" t="s">
        <v>84</v>
      </c>
      <c r="G6" s="123" t="s">
        <v>84</v>
      </c>
    </row>
    <row r="7" s="35" customFormat="1" ht="17.25" customHeight="1" spans="1:7">
      <c r="A7" s="103" t="s">
        <v>85</v>
      </c>
      <c r="B7" s="57">
        <v>2016.25</v>
      </c>
      <c r="C7" s="57" t="s">
        <v>8</v>
      </c>
      <c r="D7" s="57">
        <v>1723.74</v>
      </c>
      <c r="E7" s="57">
        <v>1723.74</v>
      </c>
      <c r="F7" s="105" t="s">
        <v>84</v>
      </c>
      <c r="G7" s="123"/>
    </row>
    <row r="8" s="35" customFormat="1" ht="17.25" customHeight="1" spans="1:7">
      <c r="A8" s="103" t="s">
        <v>86</v>
      </c>
      <c r="B8" s="57"/>
      <c r="C8" s="57" t="s">
        <v>10</v>
      </c>
      <c r="D8" s="57">
        <v>223.28</v>
      </c>
      <c r="E8" s="57">
        <v>223.28</v>
      </c>
      <c r="F8" s="105" t="s">
        <v>84</v>
      </c>
      <c r="G8" s="123"/>
    </row>
    <row r="9" s="35" customFormat="1" ht="17.25" customHeight="1" spans="1:7">
      <c r="A9" s="103" t="s">
        <v>87</v>
      </c>
      <c r="B9" s="106"/>
      <c r="C9" s="70" t="s">
        <v>12</v>
      </c>
      <c r="D9" s="70">
        <v>69.23</v>
      </c>
      <c r="E9" s="70">
        <v>69.23</v>
      </c>
      <c r="F9" s="105" t="s">
        <v>84</v>
      </c>
      <c r="G9" s="123"/>
    </row>
    <row r="10" s="35" customFormat="1" ht="17.25" customHeight="1" spans="1:7">
      <c r="A10" s="107"/>
      <c r="B10" s="108"/>
      <c r="C10" s="109" t="s">
        <v>84</v>
      </c>
      <c r="D10" s="110" t="s">
        <v>84</v>
      </c>
      <c r="E10" s="110" t="s">
        <v>84</v>
      </c>
      <c r="F10" s="124" t="s">
        <v>84</v>
      </c>
      <c r="G10" s="123"/>
    </row>
    <row r="11" s="35" customFormat="1" ht="17.25" customHeight="1" spans="1:7">
      <c r="A11" s="107"/>
      <c r="B11" s="108"/>
      <c r="C11" s="73"/>
      <c r="D11" s="73"/>
      <c r="E11" s="110" t="s">
        <v>84</v>
      </c>
      <c r="F11" s="124" t="s">
        <v>84</v>
      </c>
      <c r="G11" s="123"/>
    </row>
    <row r="12" s="35" customFormat="1" ht="17.25" customHeight="1" spans="1:7">
      <c r="A12" s="107"/>
      <c r="B12" s="108"/>
      <c r="C12" s="80"/>
      <c r="D12" s="80"/>
      <c r="E12" s="110" t="s">
        <v>84</v>
      </c>
      <c r="F12" s="124" t="s">
        <v>84</v>
      </c>
      <c r="G12" s="123"/>
    </row>
    <row r="13" s="35" customFormat="1" ht="17.25" customHeight="1" spans="1:7">
      <c r="A13" s="111"/>
      <c r="B13" s="108"/>
      <c r="C13" s="80"/>
      <c r="D13" s="80"/>
      <c r="E13" s="110" t="s">
        <v>84</v>
      </c>
      <c r="F13" s="124" t="s">
        <v>84</v>
      </c>
      <c r="G13" s="123"/>
    </row>
    <row r="14" s="35" customFormat="1" ht="19.5" customHeight="1" spans="1:7">
      <c r="A14" s="112"/>
      <c r="B14" s="113"/>
      <c r="C14" s="89" t="s">
        <v>84</v>
      </c>
      <c r="D14" s="114" t="s">
        <v>84</v>
      </c>
      <c r="E14" s="114" t="s">
        <v>84</v>
      </c>
      <c r="F14" s="114" t="s">
        <v>84</v>
      </c>
      <c r="G14" s="125"/>
    </row>
    <row r="15" s="35" customFormat="1" ht="19.5" customHeight="1" spans="1:7">
      <c r="A15" s="112"/>
      <c r="B15" s="113"/>
      <c r="C15" s="89" t="s">
        <v>84</v>
      </c>
      <c r="D15" s="114" t="s">
        <v>84</v>
      </c>
      <c r="E15" s="114" t="s">
        <v>84</v>
      </c>
      <c r="F15" s="114" t="s">
        <v>84</v>
      </c>
      <c r="G15" s="125"/>
    </row>
    <row r="16" s="35" customFormat="1" ht="19.5" customHeight="1" spans="1:7">
      <c r="A16" s="112"/>
      <c r="B16" s="113"/>
      <c r="C16" s="89" t="s">
        <v>84</v>
      </c>
      <c r="D16" s="114" t="s">
        <v>84</v>
      </c>
      <c r="E16" s="114" t="s">
        <v>84</v>
      </c>
      <c r="F16" s="114" t="s">
        <v>84</v>
      </c>
      <c r="G16" s="125"/>
    </row>
    <row r="17" s="35" customFormat="1" ht="19.5" customHeight="1" spans="1:7">
      <c r="A17" s="112"/>
      <c r="B17" s="113"/>
      <c r="C17" s="89" t="s">
        <v>84</v>
      </c>
      <c r="D17" s="114" t="s">
        <v>84</v>
      </c>
      <c r="E17" s="114" t="s">
        <v>84</v>
      </c>
      <c r="F17" s="114" t="s">
        <v>84</v>
      </c>
      <c r="G17" s="125"/>
    </row>
    <row r="18" s="35" customFormat="1" ht="19.5" customHeight="1" spans="1:7">
      <c r="A18" s="112"/>
      <c r="B18" s="113"/>
      <c r="C18" s="89" t="s">
        <v>84</v>
      </c>
      <c r="D18" s="114" t="s">
        <v>84</v>
      </c>
      <c r="E18" s="114" t="s">
        <v>84</v>
      </c>
      <c r="F18" s="114" t="s">
        <v>84</v>
      </c>
      <c r="G18" s="125"/>
    </row>
    <row r="19" s="35" customFormat="1" ht="19.5" customHeight="1" spans="1:7">
      <c r="A19" s="112"/>
      <c r="B19" s="113"/>
      <c r="C19" s="89" t="s">
        <v>84</v>
      </c>
      <c r="D19" s="114" t="s">
        <v>84</v>
      </c>
      <c r="E19" s="114" t="s">
        <v>84</v>
      </c>
      <c r="F19" s="114" t="s">
        <v>84</v>
      </c>
      <c r="G19" s="125"/>
    </row>
    <row r="20" s="35" customFormat="1" ht="17.25" customHeight="1" spans="1:7">
      <c r="A20" s="112" t="s">
        <v>88</v>
      </c>
      <c r="B20" s="115"/>
      <c r="C20" s="44" t="s">
        <v>89</v>
      </c>
      <c r="D20" s="114" t="s">
        <v>84</v>
      </c>
      <c r="E20" s="114" t="s">
        <v>84</v>
      </c>
      <c r="F20" s="114" t="s">
        <v>84</v>
      </c>
      <c r="G20" s="125"/>
    </row>
    <row r="21" s="35" customFormat="1" ht="17.25" customHeight="1" spans="1:7">
      <c r="A21" s="116" t="s">
        <v>90</v>
      </c>
      <c r="B21" s="117"/>
      <c r="C21" s="44"/>
      <c r="D21" s="114" t="s">
        <v>84</v>
      </c>
      <c r="E21" s="114" t="s">
        <v>84</v>
      </c>
      <c r="F21" s="114" t="s">
        <v>84</v>
      </c>
      <c r="G21" s="125"/>
    </row>
    <row r="22" s="35" customFormat="1" ht="17.25" customHeight="1" spans="1:7">
      <c r="A22" s="112" t="s">
        <v>91</v>
      </c>
      <c r="B22" s="118"/>
      <c r="C22" s="44"/>
      <c r="D22" s="114" t="s">
        <v>84</v>
      </c>
      <c r="E22" s="114" t="s">
        <v>84</v>
      </c>
      <c r="F22" s="114" t="s">
        <v>84</v>
      </c>
      <c r="G22" s="125"/>
    </row>
    <row r="23" s="35" customFormat="1" ht="17.25" customHeight="1" spans="1:7">
      <c r="A23" s="112"/>
      <c r="B23" s="113"/>
      <c r="C23" s="44"/>
      <c r="D23" s="114" t="s">
        <v>84</v>
      </c>
      <c r="E23" s="114" t="s">
        <v>84</v>
      </c>
      <c r="F23" s="114" t="s">
        <v>84</v>
      </c>
      <c r="G23" s="125"/>
    </row>
    <row r="24" s="35" customFormat="1" ht="17.25" customHeight="1" spans="1:7">
      <c r="A24" s="112"/>
      <c r="B24" s="113"/>
      <c r="C24" s="44"/>
      <c r="D24" s="114" t="s">
        <v>84</v>
      </c>
      <c r="E24" s="114" t="s">
        <v>84</v>
      </c>
      <c r="F24" s="114" t="s">
        <v>84</v>
      </c>
      <c r="G24" s="125"/>
    </row>
    <row r="25" s="35" customFormat="1" ht="17.25" customHeight="1" spans="1:7">
      <c r="A25" s="119" t="s">
        <v>27</v>
      </c>
      <c r="B25" s="57">
        <v>2016.25</v>
      </c>
      <c r="C25" s="119" t="s">
        <v>28</v>
      </c>
      <c r="D25" s="57">
        <v>2016.25</v>
      </c>
      <c r="E25" s="57">
        <v>2016.25</v>
      </c>
      <c r="F25" s="114" t="s">
        <v>84</v>
      </c>
      <c r="G25" s="125" t="s">
        <v>84</v>
      </c>
    </row>
    <row r="26" s="35" customFormat="1" ht="15.75" spans="2:7">
      <c r="B26" s="120"/>
      <c r="G26" s="126"/>
    </row>
    <row r="27" s="35" customFormat="1" ht="15.75" spans="2:7">
      <c r="B27" s="120"/>
      <c r="G27" s="126"/>
    </row>
    <row r="28" s="35" customFormat="1" ht="15.75" spans="2:7">
      <c r="B28" s="120"/>
      <c r="G28" s="126"/>
    </row>
    <row r="29" s="35" customFormat="1" ht="15.75" spans="2:7">
      <c r="B29" s="120"/>
      <c r="G29" s="126"/>
    </row>
    <row r="30" s="35" customFormat="1" ht="15.75" spans="2:7">
      <c r="B30" s="120"/>
      <c r="G30" s="126"/>
    </row>
    <row r="31" s="35" customFormat="1" ht="15.75" spans="2:7">
      <c r="B31" s="120"/>
      <c r="G31" s="126"/>
    </row>
    <row r="32" s="35" customFormat="1" ht="15.75" spans="2:7">
      <c r="B32" s="120"/>
      <c r="G32" s="126"/>
    </row>
    <row r="33" s="35" customFormat="1" ht="15.75" spans="2:7">
      <c r="B33" s="120"/>
      <c r="G33" s="126"/>
    </row>
    <row r="34" s="35" customFormat="1" ht="15.75" spans="2:7">
      <c r="B34" s="120"/>
      <c r="G34" s="126"/>
    </row>
    <row r="35" s="35" customFormat="1" ht="15.75" spans="2:7">
      <c r="B35" s="120"/>
      <c r="G35" s="126"/>
    </row>
    <row r="36" s="35" customFormat="1" ht="15.75" spans="2:7">
      <c r="B36" s="120"/>
      <c r="G36" s="126"/>
    </row>
    <row r="37" s="35" customFormat="1" ht="15.75" spans="2:7">
      <c r="B37" s="120"/>
      <c r="G37" s="126"/>
    </row>
    <row r="38" s="35" customFormat="1" ht="15.75" spans="2:7">
      <c r="B38" s="120"/>
      <c r="G38" s="126"/>
    </row>
    <row r="39" s="35" customFormat="1" ht="15.75" spans="2:7">
      <c r="B39" s="120"/>
      <c r="G39" s="126"/>
    </row>
    <row r="40" s="35" customFormat="1" ht="15.75" spans="2:7">
      <c r="B40" s="120"/>
      <c r="G40" s="126"/>
    </row>
    <row r="41" s="35" customFormat="1" ht="15.75" spans="2:7">
      <c r="B41" s="120"/>
      <c r="G41" s="126"/>
    </row>
    <row r="42" s="35" customFormat="1" ht="15.75" spans="2:7">
      <c r="B42" s="120"/>
      <c r="G42" s="126"/>
    </row>
    <row r="43" s="35" customFormat="1" ht="15.75" spans="2:7">
      <c r="B43" s="120"/>
      <c r="G43" s="126"/>
    </row>
    <row r="44" s="35" customFormat="1" ht="15.75" spans="2:7">
      <c r="B44" s="120"/>
      <c r="G44" s="126"/>
    </row>
    <row r="45" s="35" customFormat="1" ht="15.75" spans="2:7">
      <c r="B45" s="120"/>
      <c r="G45" s="126"/>
    </row>
    <row r="46" s="35" customFormat="1" ht="15.75" spans="2:7">
      <c r="B46" s="120"/>
      <c r="G46" s="126"/>
    </row>
    <row r="47" s="35" customFormat="1" ht="15.75" spans="2:7">
      <c r="B47" s="120"/>
      <c r="G47" s="126"/>
    </row>
    <row r="48" s="35" customFormat="1" ht="15.75" spans="2:7">
      <c r="B48" s="120"/>
      <c r="G48" s="126"/>
    </row>
    <row r="49" s="35" customFormat="1" ht="15.75" spans="2:7">
      <c r="B49" s="120"/>
      <c r="G49" s="126"/>
    </row>
    <row r="50" s="35" customFormat="1" ht="15.75" spans="2:7">
      <c r="B50" s="120"/>
      <c r="G50" s="126"/>
    </row>
    <row r="51" s="35" customFormat="1" ht="15.75" spans="2:32">
      <c r="B51" s="120"/>
      <c r="G51" s="126"/>
      <c r="AF51" s="47"/>
    </row>
    <row r="52" s="35" customFormat="1" ht="15.75" spans="2:30">
      <c r="B52" s="120"/>
      <c r="G52" s="126"/>
      <c r="AD52" s="47"/>
    </row>
    <row r="53" s="35" customFormat="1" ht="15.75" spans="2:32">
      <c r="B53" s="120"/>
      <c r="G53" s="126"/>
      <c r="AE53" s="47"/>
      <c r="AF53" s="47"/>
    </row>
    <row r="54" s="35" customFormat="1" ht="15.75" spans="2:33">
      <c r="B54" s="120"/>
      <c r="G54" s="126"/>
      <c r="AF54" s="47"/>
      <c r="AG54" s="47"/>
    </row>
    <row r="55" s="35" customFormat="1" ht="15.75" spans="2:33">
      <c r="B55" s="120"/>
      <c r="G55" s="126"/>
      <c r="AG55" s="127"/>
    </row>
    <row r="56" s="35" customFormat="1" ht="15.75" spans="2:7">
      <c r="B56" s="120"/>
      <c r="G56" s="126"/>
    </row>
    <row r="57" s="35" customFormat="1" ht="15.75" spans="2:7">
      <c r="B57" s="120"/>
      <c r="G57" s="126"/>
    </row>
    <row r="58" s="35" customFormat="1" ht="15.75" spans="2:7">
      <c r="B58" s="120"/>
      <c r="G58" s="126"/>
    </row>
    <row r="59" s="35" customFormat="1" ht="15.75" spans="2:7">
      <c r="B59" s="120"/>
      <c r="G59" s="126"/>
    </row>
    <row r="60" s="35" customFormat="1" ht="15.75" spans="2:7">
      <c r="B60" s="120"/>
      <c r="G60" s="126"/>
    </row>
    <row r="61" s="35" customFormat="1" ht="15.75" spans="2:7">
      <c r="B61" s="120"/>
      <c r="G61" s="126"/>
    </row>
    <row r="62" s="35" customFormat="1" ht="15.75" spans="2:7">
      <c r="B62" s="120"/>
      <c r="G62" s="126"/>
    </row>
    <row r="63" s="35" customFormat="1" ht="15.75" spans="2:7">
      <c r="B63" s="120"/>
      <c r="G63" s="126"/>
    </row>
    <row r="64" s="35" customFormat="1" ht="15.75" spans="2:7">
      <c r="B64" s="120"/>
      <c r="G64" s="126"/>
    </row>
    <row r="65" s="35" customFormat="1" ht="15.75" spans="2:7">
      <c r="B65" s="120"/>
      <c r="G65" s="126"/>
    </row>
    <row r="66" s="35" customFormat="1" ht="15.75" spans="2:7">
      <c r="B66" s="120"/>
      <c r="G66" s="126"/>
    </row>
    <row r="67" s="35" customFormat="1" ht="15.75" spans="2:7">
      <c r="B67" s="120"/>
      <c r="G67" s="126"/>
    </row>
    <row r="68" s="35" customFormat="1" ht="15.75" spans="2:7">
      <c r="B68" s="120"/>
      <c r="G68" s="126"/>
    </row>
    <row r="69" s="35" customFormat="1" ht="15.75" spans="2:7">
      <c r="B69" s="120"/>
      <c r="G69" s="126"/>
    </row>
    <row r="70" s="35" customFormat="1" ht="15.75" spans="2:7">
      <c r="B70" s="120"/>
      <c r="G70" s="126"/>
    </row>
    <row r="71" s="35" customFormat="1" ht="15.75" spans="2:7">
      <c r="B71" s="120"/>
      <c r="G71" s="126"/>
    </row>
    <row r="72" s="35" customFormat="1" ht="15.75" spans="2:7">
      <c r="B72" s="120"/>
      <c r="G72" s="126"/>
    </row>
    <row r="73" s="35" customFormat="1" ht="15.75" spans="2:7">
      <c r="B73" s="120"/>
      <c r="G73" s="126"/>
    </row>
    <row r="74" s="35" customFormat="1" ht="15.75" spans="2:7">
      <c r="B74" s="120"/>
      <c r="G74" s="126"/>
    </row>
    <row r="75" s="35" customFormat="1" ht="15.75" spans="2:7">
      <c r="B75" s="120"/>
      <c r="G75" s="126"/>
    </row>
    <row r="76" s="35" customFormat="1" ht="15.75" spans="2:7">
      <c r="B76" s="120"/>
      <c r="G76" s="126"/>
    </row>
    <row r="77" s="35" customFormat="1" ht="15.75" spans="2:7">
      <c r="B77" s="120"/>
      <c r="G77" s="126"/>
    </row>
    <row r="78" s="35" customFormat="1" ht="15.75" spans="2:7">
      <c r="B78" s="120"/>
      <c r="G78" s="126"/>
    </row>
    <row r="79" s="35" customFormat="1" ht="15.75" spans="2:7">
      <c r="B79" s="120"/>
      <c r="G79" s="126"/>
    </row>
    <row r="80" s="35" customFormat="1" ht="15.75" spans="2:7">
      <c r="B80" s="120"/>
      <c r="G80" s="126"/>
    </row>
    <row r="81" s="35" customFormat="1" ht="15.75" spans="2:7">
      <c r="B81" s="120"/>
      <c r="G81" s="126"/>
    </row>
    <row r="82" s="35" customFormat="1" ht="15.75" spans="2:7">
      <c r="B82" s="120"/>
      <c r="G82" s="126"/>
    </row>
    <row r="83" s="35" customFormat="1" ht="15.75" spans="2:7">
      <c r="B83" s="120"/>
      <c r="G83" s="126"/>
    </row>
    <row r="84" s="35" customFormat="1" ht="15.75" spans="2:7">
      <c r="B84" s="120"/>
      <c r="G84" s="126"/>
    </row>
    <row r="85" s="35" customFormat="1" ht="15.75" spans="2:7">
      <c r="B85" s="120"/>
      <c r="G85" s="126"/>
    </row>
    <row r="86" s="35" customFormat="1" ht="15.75" spans="2:7">
      <c r="B86" s="120"/>
      <c r="G86" s="126"/>
    </row>
    <row r="87" s="35" customFormat="1" ht="15.75" spans="2:7">
      <c r="B87" s="120"/>
      <c r="G87" s="126"/>
    </row>
    <row r="88" s="35" customFormat="1" ht="15.75" spans="2:7">
      <c r="B88" s="120"/>
      <c r="G88" s="126"/>
    </row>
    <row r="89" s="35" customFormat="1" ht="15.75" spans="2:7">
      <c r="B89" s="120"/>
      <c r="G89" s="126"/>
    </row>
    <row r="90" s="35" customFormat="1" ht="15.75" spans="2:7">
      <c r="B90" s="120"/>
      <c r="G90" s="126"/>
    </row>
    <row r="91" s="35" customFormat="1" ht="15.75" spans="2:7">
      <c r="B91" s="120"/>
      <c r="G91" s="126"/>
    </row>
    <row r="92" s="35" customFormat="1" ht="15.75" spans="2:26">
      <c r="B92" s="120"/>
      <c r="G92" s="126"/>
      <c r="Z92" s="47"/>
    </row>
    <row r="93" s="35" customFormat="1" ht="15.75" spans="2:26">
      <c r="B93" s="120"/>
      <c r="G93" s="126"/>
      <c r="W93" s="47"/>
      <c r="X93" s="47"/>
      <c r="Y93" s="47"/>
      <c r="Z93" s="127"/>
    </row>
    <row r="94" s="35" customFormat="1" ht="15.75" spans="2:7">
      <c r="B94" s="120"/>
      <c r="G94" s="126"/>
    </row>
    <row r="95" s="35" customFormat="1" ht="15.75" spans="2:7">
      <c r="B95" s="120"/>
      <c r="G95" s="126"/>
    </row>
    <row r="96" s="35" customFormat="1" ht="15.75" spans="2:7">
      <c r="B96" s="120"/>
      <c r="G96" s="126"/>
    </row>
    <row r="97" s="35" customFormat="1" ht="15.75" spans="2:7">
      <c r="B97" s="120"/>
      <c r="G97" s="126"/>
    </row>
    <row r="98" s="35" customFormat="1" ht="15.75" spans="2:7">
      <c r="B98" s="120"/>
      <c r="G98" s="126"/>
    </row>
    <row r="99" s="35" customFormat="1" ht="15.75" spans="2:7">
      <c r="B99" s="120"/>
      <c r="G99" s="126"/>
    </row>
    <row r="100" s="35" customFormat="1" ht="15.75" spans="2:7">
      <c r="B100" s="120"/>
      <c r="G100" s="126"/>
    </row>
    <row r="101" s="35" customFormat="1" ht="15.75" spans="2:7">
      <c r="B101" s="120"/>
      <c r="G101" s="126"/>
    </row>
    <row r="102" s="35" customFormat="1" ht="15.75" spans="2:7">
      <c r="B102" s="120"/>
      <c r="G102" s="126"/>
    </row>
    <row r="103" s="35" customFormat="1" ht="15.75" spans="2:7">
      <c r="B103" s="120"/>
      <c r="G103" s="126"/>
    </row>
    <row r="104" s="35" customFormat="1" ht="15.75" spans="2:7">
      <c r="B104" s="120"/>
      <c r="G104" s="126"/>
    </row>
    <row r="105" s="35" customFormat="1" ht="15.75" spans="2:7">
      <c r="B105" s="120"/>
      <c r="G105" s="126"/>
    </row>
    <row r="106" s="35" customFormat="1" ht="15.75" spans="2:7">
      <c r="B106" s="120"/>
      <c r="G106" s="126"/>
    </row>
    <row r="107" s="35" customFormat="1" ht="15.75" spans="2:7">
      <c r="B107" s="120"/>
      <c r="G107" s="126"/>
    </row>
    <row r="108" s="35" customFormat="1" ht="15.75" spans="2:7">
      <c r="B108" s="120"/>
      <c r="G108" s="126"/>
    </row>
    <row r="109" s="35" customFormat="1" ht="15.75" spans="2:7">
      <c r="B109" s="120"/>
      <c r="G109" s="126"/>
    </row>
    <row r="110" s="35" customFormat="1" ht="15.75" spans="2:7">
      <c r="B110" s="120"/>
      <c r="G110" s="126"/>
    </row>
    <row r="111" s="35" customFormat="1" ht="15.75" spans="2:7">
      <c r="B111" s="120"/>
      <c r="G111" s="126"/>
    </row>
    <row r="112" s="35" customFormat="1" ht="15.75" spans="2:7">
      <c r="B112" s="120"/>
      <c r="G112" s="126"/>
    </row>
    <row r="113" s="35" customFormat="1" ht="15.75" spans="2:7">
      <c r="B113" s="120"/>
      <c r="G113" s="126"/>
    </row>
    <row r="114" s="35" customFormat="1" ht="15.75" spans="2:7">
      <c r="B114" s="120"/>
      <c r="G114" s="126"/>
    </row>
    <row r="115" s="35" customFormat="1" ht="15.75" spans="2:7">
      <c r="B115" s="120"/>
      <c r="G115" s="126"/>
    </row>
    <row r="116" s="35" customFormat="1" ht="15.75" spans="2:7">
      <c r="B116" s="120"/>
      <c r="G116" s="126"/>
    </row>
    <row r="117" s="35" customFormat="1" ht="15.75" spans="2:7">
      <c r="B117" s="120"/>
      <c r="G117" s="126"/>
    </row>
    <row r="118" s="35" customFormat="1" ht="15.75" spans="2:7">
      <c r="B118" s="120"/>
      <c r="G118" s="126"/>
    </row>
    <row r="119" s="35" customFormat="1" ht="15.75" spans="2:7">
      <c r="B119" s="120"/>
      <c r="G119" s="126"/>
    </row>
    <row r="120" s="35" customFormat="1" ht="15.75" spans="2:7">
      <c r="B120" s="120"/>
      <c r="G120" s="126"/>
    </row>
    <row r="121" s="35" customFormat="1" ht="15.75" spans="2:7">
      <c r="B121" s="120"/>
      <c r="G121" s="126"/>
    </row>
    <row r="122" s="35" customFormat="1" ht="15.75" spans="2:7">
      <c r="B122" s="120"/>
      <c r="G122" s="126"/>
    </row>
    <row r="123" s="35" customFormat="1" ht="15.75" spans="2:7">
      <c r="B123" s="120"/>
      <c r="G123" s="126"/>
    </row>
    <row r="124" s="35" customFormat="1" ht="15.75" spans="2:7">
      <c r="B124" s="120"/>
      <c r="G124" s="126"/>
    </row>
    <row r="125" s="35" customFormat="1" ht="15.75" spans="2:7">
      <c r="B125" s="120"/>
      <c r="G125" s="126"/>
    </row>
    <row r="126" s="35" customFormat="1" ht="15.75" spans="2:7">
      <c r="B126" s="120"/>
      <c r="G126" s="126"/>
    </row>
    <row r="127" s="35" customFormat="1" ht="15.75" spans="2:7">
      <c r="B127" s="120"/>
      <c r="G127" s="126"/>
    </row>
    <row r="128" s="35" customFormat="1" ht="15.75" spans="2:7">
      <c r="B128" s="120"/>
      <c r="G128" s="126"/>
    </row>
    <row r="129" s="35" customFormat="1" ht="15.75" spans="2:7">
      <c r="B129" s="120"/>
      <c r="G129" s="126"/>
    </row>
    <row r="130" s="35" customFormat="1" ht="15.75" spans="2:7">
      <c r="B130" s="120"/>
      <c r="G130" s="126"/>
    </row>
    <row r="131" s="35" customFormat="1" ht="15.75" spans="2:7">
      <c r="B131" s="120"/>
      <c r="G131" s="126"/>
    </row>
    <row r="132" s="35" customFormat="1" ht="15.75" spans="2:7">
      <c r="B132" s="120"/>
      <c r="G132" s="126"/>
    </row>
    <row r="133" s="35" customFormat="1" ht="15.75" spans="2:7">
      <c r="B133" s="120"/>
      <c r="G133" s="126"/>
    </row>
    <row r="134" s="35" customFormat="1" ht="15.75" spans="2:7">
      <c r="B134" s="120"/>
      <c r="G134" s="126"/>
    </row>
    <row r="135" s="35" customFormat="1" ht="15.75" spans="2:7">
      <c r="B135" s="120"/>
      <c r="G135" s="126"/>
    </row>
    <row r="136" s="35" customFormat="1" ht="15.75" spans="2:7">
      <c r="B136" s="120"/>
      <c r="G136" s="126"/>
    </row>
    <row r="137" s="35" customFormat="1" ht="15.75" spans="2:7">
      <c r="B137" s="120"/>
      <c r="G137" s="126"/>
    </row>
    <row r="138" s="35" customFormat="1" ht="15.75" spans="2:7">
      <c r="B138" s="120"/>
      <c r="G138" s="126"/>
    </row>
    <row r="139" s="35" customFormat="1" ht="15.75" spans="2:7">
      <c r="B139" s="120"/>
      <c r="G139" s="126"/>
    </row>
    <row r="140" s="35" customFormat="1" ht="15.75" spans="2:7">
      <c r="B140" s="120"/>
      <c r="G140" s="126"/>
    </row>
    <row r="141" s="35" customFormat="1" ht="15.75" spans="2:7">
      <c r="B141" s="120"/>
      <c r="G141" s="126"/>
    </row>
    <row r="142" s="35" customFormat="1" ht="15.75" spans="2:7">
      <c r="B142" s="120"/>
      <c r="G142" s="126"/>
    </row>
    <row r="143" s="35" customFormat="1" ht="15.75" spans="2:7">
      <c r="B143" s="120"/>
      <c r="G143" s="126"/>
    </row>
    <row r="144" s="35" customFormat="1" ht="15.75" spans="2:7">
      <c r="B144" s="120"/>
      <c r="G144" s="126"/>
    </row>
    <row r="145" s="35" customFormat="1" ht="15.75" spans="2:7">
      <c r="B145" s="120"/>
      <c r="G145" s="126"/>
    </row>
    <row r="146" s="35" customFormat="1" ht="15.75" spans="2:7">
      <c r="B146" s="120"/>
      <c r="G146" s="126"/>
    </row>
    <row r="147" s="35" customFormat="1" ht="15.75" spans="2:7">
      <c r="B147" s="120"/>
      <c r="G147" s="126"/>
    </row>
    <row r="148" s="35" customFormat="1" ht="15.75" spans="2:7">
      <c r="B148" s="120"/>
      <c r="G148" s="126"/>
    </row>
    <row r="149" s="35" customFormat="1" ht="15.75" spans="2:7">
      <c r="B149" s="120"/>
      <c r="G149" s="126"/>
    </row>
    <row r="150" s="35" customFormat="1" ht="15.75" spans="2:7">
      <c r="B150" s="120"/>
      <c r="G150" s="126"/>
    </row>
    <row r="151" s="35" customFormat="1" ht="15.75" spans="2:7">
      <c r="B151" s="120"/>
      <c r="G151" s="126"/>
    </row>
    <row r="152" s="35" customFormat="1" ht="15.75" spans="2:7">
      <c r="B152" s="120"/>
      <c r="G152" s="126"/>
    </row>
    <row r="153" s="35" customFormat="1" ht="15.75" spans="2:7">
      <c r="B153" s="120"/>
      <c r="G153" s="126"/>
    </row>
    <row r="154" s="35" customFormat="1" ht="15.75" spans="2:7">
      <c r="B154" s="120"/>
      <c r="G154" s="126"/>
    </row>
    <row r="155" s="35" customFormat="1" ht="15.75" spans="2:7">
      <c r="B155" s="120"/>
      <c r="G155" s="126"/>
    </row>
    <row r="156" s="35" customFormat="1" ht="15.75" spans="2:7">
      <c r="B156" s="120"/>
      <c r="G156" s="126"/>
    </row>
    <row r="157" s="35" customFormat="1" ht="15.75" spans="2:7">
      <c r="B157" s="120"/>
      <c r="G157" s="126"/>
    </row>
    <row r="158" s="35" customFormat="1" ht="15.75" spans="2:7">
      <c r="B158" s="120"/>
      <c r="G158" s="126"/>
    </row>
    <row r="159" s="35" customFormat="1" ht="15.75" spans="2:7">
      <c r="B159" s="120"/>
      <c r="G159" s="126"/>
    </row>
    <row r="160" s="35" customFormat="1" ht="15.75" spans="2:7">
      <c r="B160" s="120"/>
      <c r="G160" s="126"/>
    </row>
    <row r="161" s="35" customFormat="1" ht="15.75" spans="2:7">
      <c r="B161" s="120"/>
      <c r="G161" s="126"/>
    </row>
    <row r="162" s="35" customFormat="1" ht="15.75" spans="2:7">
      <c r="B162" s="120"/>
      <c r="G162" s="126"/>
    </row>
    <row r="163" s="35" customFormat="1" ht="15.75" spans="2:7">
      <c r="B163" s="120"/>
      <c r="G163" s="126"/>
    </row>
    <row r="164" s="35" customFormat="1" ht="15.75" spans="2:7">
      <c r="B164" s="120"/>
      <c r="G164" s="126"/>
    </row>
    <row r="165" s="35" customFormat="1" ht="15.75" spans="2:7">
      <c r="B165" s="120"/>
      <c r="G165" s="126"/>
    </row>
    <row r="166" s="35" customFormat="1" ht="15.75" spans="2:7">
      <c r="B166" s="120"/>
      <c r="G166" s="126"/>
    </row>
    <row r="167" s="35" customFormat="1" ht="15.75" spans="2:7">
      <c r="B167" s="120"/>
      <c r="G167" s="126"/>
    </row>
    <row r="168" s="35" customFormat="1" ht="15.75" spans="2:7">
      <c r="B168" s="120"/>
      <c r="G168" s="126"/>
    </row>
    <row r="169" s="35" customFormat="1" ht="15.75" spans="2:7">
      <c r="B169" s="120"/>
      <c r="G169" s="126"/>
    </row>
    <row r="170" s="35" customFormat="1" ht="15.75" spans="2:7">
      <c r="B170" s="120"/>
      <c r="G170" s="126"/>
    </row>
    <row r="171" s="35" customFormat="1" ht="15.75" spans="2:7">
      <c r="B171" s="120"/>
      <c r="G171" s="126"/>
    </row>
    <row r="172" s="35" customFormat="1" ht="15.75" spans="2:7">
      <c r="B172" s="120"/>
      <c r="G172" s="126"/>
    </row>
    <row r="173" s="35" customFormat="1" ht="15.75" spans="2:7">
      <c r="B173" s="120"/>
      <c r="G173" s="126"/>
    </row>
    <row r="174" s="35" customFormat="1" ht="15.75" spans="2:7">
      <c r="B174" s="120"/>
      <c r="G174" s="126"/>
    </row>
    <row r="175" s="35" customFormat="1" ht="15.75" spans="2:7">
      <c r="B175" s="120"/>
      <c r="G175" s="126"/>
    </row>
    <row r="176" s="35" customFormat="1" ht="15.75" spans="2:7">
      <c r="B176" s="120"/>
      <c r="G176" s="126"/>
    </row>
    <row r="177" s="35" customFormat="1" ht="15.75" spans="2:7">
      <c r="B177" s="120"/>
      <c r="G177" s="126"/>
    </row>
    <row r="178" s="35" customFormat="1" ht="15.75" spans="2:7">
      <c r="B178" s="120"/>
      <c r="G178" s="126"/>
    </row>
    <row r="179" s="35" customFormat="1" ht="15.75" spans="2:7">
      <c r="B179" s="120"/>
      <c r="G179" s="126"/>
    </row>
    <row r="180" s="35" customFormat="1" ht="15.75" spans="2:7">
      <c r="B180" s="120"/>
      <c r="G180" s="126"/>
    </row>
    <row r="181" s="35" customFormat="1" ht="15.75" spans="2:7">
      <c r="B181" s="120"/>
      <c r="G181" s="126"/>
    </row>
    <row r="182" s="35" customFormat="1" ht="15.75" spans="2:7">
      <c r="B182" s="120"/>
      <c r="G182" s="126"/>
    </row>
    <row r="183" s="35" customFormat="1" ht="15.75" spans="2:7">
      <c r="B183" s="120"/>
      <c r="G183" s="126"/>
    </row>
    <row r="184" s="35" customFormat="1" ht="15.75" spans="2:7">
      <c r="B184" s="120"/>
      <c r="G184" s="126"/>
    </row>
    <row r="185" s="35" customFormat="1" ht="15.75" spans="2:7">
      <c r="B185" s="120"/>
      <c r="G185" s="126"/>
    </row>
    <row r="186" s="35" customFormat="1" ht="15.75" spans="2:7">
      <c r="B186" s="120"/>
      <c r="G186" s="126"/>
    </row>
    <row r="187" s="35" customFormat="1" ht="15.75" spans="2:7">
      <c r="B187" s="120"/>
      <c r="G187" s="126"/>
    </row>
    <row r="188" s="35" customFormat="1" ht="15.75" spans="2:7">
      <c r="B188" s="120"/>
      <c r="G188" s="126"/>
    </row>
    <row r="189" s="35" customFormat="1" ht="15.75" spans="2:7">
      <c r="B189" s="120"/>
      <c r="G189" s="126"/>
    </row>
    <row r="190" s="35" customFormat="1" ht="15.75" spans="2:7">
      <c r="B190" s="120"/>
      <c r="G190" s="126"/>
    </row>
    <row r="191" s="35" customFormat="1" ht="15.75" spans="2:7">
      <c r="B191" s="120"/>
      <c r="G191" s="126"/>
    </row>
    <row r="192" s="35" customFormat="1" ht="15.75" spans="2:7">
      <c r="B192" s="120"/>
      <c r="G192" s="126"/>
    </row>
    <row r="193" s="35" customFormat="1" ht="15.75" spans="2:7">
      <c r="B193" s="120"/>
      <c r="G193" s="126"/>
    </row>
    <row r="194" s="35" customFormat="1" ht="15.75" spans="2:7">
      <c r="B194" s="120"/>
      <c r="G194" s="126"/>
    </row>
    <row r="195" s="35" customFormat="1" ht="15.75" spans="2:7">
      <c r="B195" s="120"/>
      <c r="G195" s="126"/>
    </row>
    <row r="196" s="35" customFormat="1" ht="15.75" spans="2:7">
      <c r="B196" s="120"/>
      <c r="G196" s="126"/>
    </row>
    <row r="197" s="35" customFormat="1" ht="15.75" spans="2:7">
      <c r="B197" s="120"/>
      <c r="G197" s="126"/>
    </row>
    <row r="198" s="35" customFormat="1" ht="15.75" spans="2:7">
      <c r="B198" s="120"/>
      <c r="G198" s="126"/>
    </row>
    <row r="199" s="35" customFormat="1" ht="15.75" spans="2:7">
      <c r="B199" s="120"/>
      <c r="G199" s="126"/>
    </row>
    <row r="200" s="35" customFormat="1" ht="15.75" spans="2:7">
      <c r="B200" s="120"/>
      <c r="G200" s="126"/>
    </row>
    <row r="201" s="35" customFormat="1" ht="15.75" spans="2:7">
      <c r="B201" s="120"/>
      <c r="G201" s="126"/>
    </row>
    <row r="202" s="35" customFormat="1" ht="15.75" spans="2:7">
      <c r="B202" s="120"/>
      <c r="G202" s="126"/>
    </row>
    <row r="203" s="35" customFormat="1" ht="15.75" spans="2:7">
      <c r="B203" s="120"/>
      <c r="G203" s="126"/>
    </row>
    <row r="204" s="35" customFormat="1" ht="15.75" spans="2:7">
      <c r="B204" s="120"/>
      <c r="G204" s="126"/>
    </row>
  </sheetData>
  <mergeCells count="3">
    <mergeCell ref="A2:F2"/>
    <mergeCell ref="A4:B4"/>
    <mergeCell ref="C4:G4"/>
  </mergeCells>
  <printOptions horizontalCentered="1"/>
  <pageMargins left="0.751388888888889" right="0.751388888888889" top="1" bottom="1" header="0.5" footer="0.5"/>
  <pageSetup paperSize="9" scale="72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zoomScale="145" zoomScaleNormal="145" workbookViewId="0">
      <selection activeCell="A3" sqref="A3"/>
    </sheetView>
  </sheetViews>
  <sheetFormatPr defaultColWidth="9.13333333333333" defaultRowHeight="12.75" customHeight="1" outlineLevelCol="6"/>
  <cols>
    <col min="1" max="1" width="16.7083333333333" style="84" customWidth="1"/>
    <col min="2" max="2" width="44.425" style="35" customWidth="1"/>
    <col min="3" max="5" width="28" style="35" customWidth="1"/>
    <col min="6" max="6" width="9.13333333333333" style="35" customWidth="1"/>
    <col min="7" max="7" width="13.575" style="35" customWidth="1"/>
    <col min="8" max="8" width="9.13333333333333" style="35" customWidth="1"/>
    <col min="9" max="16384" width="9.13333333333333" style="36"/>
  </cols>
  <sheetData>
    <row r="1" s="35" customFormat="1" ht="21" customHeight="1" spans="1:7">
      <c r="A1" s="85"/>
      <c r="B1" s="37"/>
      <c r="C1" s="37"/>
      <c r="D1" s="37"/>
      <c r="E1" s="37"/>
      <c r="F1" s="37"/>
      <c r="G1" s="37"/>
    </row>
    <row r="2" s="35" customFormat="1" ht="29.25" customHeight="1" spans="1:7">
      <c r="A2" s="86" t="s">
        <v>92</v>
      </c>
      <c r="B2" s="39"/>
      <c r="C2" s="39"/>
      <c r="D2" s="39"/>
      <c r="E2" s="39"/>
      <c r="F2" s="46"/>
      <c r="G2" s="46"/>
    </row>
    <row r="3" s="35" customFormat="1" ht="21" customHeight="1" spans="1:7">
      <c r="A3" s="87" t="s">
        <v>1</v>
      </c>
      <c r="B3" s="41"/>
      <c r="C3" s="41"/>
      <c r="D3" s="41"/>
      <c r="E3" s="38" t="s">
        <v>2</v>
      </c>
      <c r="F3" s="37"/>
      <c r="G3" s="37"/>
    </row>
    <row r="4" s="35" customFormat="1" ht="17.25" customHeight="1" spans="1:7">
      <c r="A4" s="88" t="s">
        <v>71</v>
      </c>
      <c r="B4" s="42"/>
      <c r="C4" s="42" t="s">
        <v>93</v>
      </c>
      <c r="D4" s="42"/>
      <c r="E4" s="42"/>
      <c r="F4" s="37"/>
      <c r="G4" s="37"/>
    </row>
    <row r="5" s="35" customFormat="1" ht="21" customHeight="1" spans="1:7">
      <c r="A5" s="88" t="s">
        <v>74</v>
      </c>
      <c r="B5" s="42" t="s">
        <v>75</v>
      </c>
      <c r="C5" s="42" t="s">
        <v>32</v>
      </c>
      <c r="D5" s="42" t="s">
        <v>72</v>
      </c>
      <c r="E5" s="42" t="s">
        <v>73</v>
      </c>
      <c r="F5" s="37"/>
      <c r="G5" s="37"/>
    </row>
    <row r="6" s="35" customFormat="1" ht="28.5" customHeight="1" spans="1:7">
      <c r="A6" s="89"/>
      <c r="B6" s="44" t="s">
        <v>32</v>
      </c>
      <c r="C6" s="44">
        <v>2016.25</v>
      </c>
      <c r="D6" s="90">
        <v>1000.22</v>
      </c>
      <c r="E6" s="91">
        <v>1016.03</v>
      </c>
      <c r="F6" s="37"/>
      <c r="G6" s="37"/>
    </row>
    <row r="7" s="35" customFormat="1" ht="28.5" customHeight="1" spans="1:5">
      <c r="A7" s="89" t="s">
        <v>46</v>
      </c>
      <c r="B7" s="44" t="s">
        <v>8</v>
      </c>
      <c r="C7" s="44">
        <v>1723.74</v>
      </c>
      <c r="D7" s="91">
        <v>707.71</v>
      </c>
      <c r="E7" s="44"/>
    </row>
    <row r="8" s="35" customFormat="1" ht="28.5" customHeight="1" spans="1:5">
      <c r="A8" s="92" t="s">
        <v>47</v>
      </c>
      <c r="B8" s="44" t="s">
        <v>94</v>
      </c>
      <c r="C8" s="44">
        <v>1723.74</v>
      </c>
      <c r="D8" s="91">
        <v>707.71</v>
      </c>
      <c r="E8" s="44"/>
    </row>
    <row r="9" s="35" customFormat="1" ht="28.5" customHeight="1" spans="1:5">
      <c r="A9" s="89" t="s">
        <v>49</v>
      </c>
      <c r="B9" s="93" t="s">
        <v>95</v>
      </c>
      <c r="C9" s="91">
        <v>707.71</v>
      </c>
      <c r="D9" s="91">
        <v>707.71</v>
      </c>
      <c r="E9" s="44"/>
    </row>
    <row r="10" s="35" customFormat="1" ht="28.5" customHeight="1" spans="1:5">
      <c r="A10" s="88" t="s">
        <v>96</v>
      </c>
      <c r="B10" s="93" t="s">
        <v>97</v>
      </c>
      <c r="C10" s="91">
        <v>1016.03</v>
      </c>
      <c r="D10" s="44"/>
      <c r="E10" s="91">
        <v>1016.03</v>
      </c>
    </row>
    <row r="11" s="35" customFormat="1" ht="28.5" customHeight="1" spans="1:5">
      <c r="A11" s="89" t="s">
        <v>53</v>
      </c>
      <c r="B11" s="44" t="s">
        <v>10</v>
      </c>
      <c r="C11" s="44">
        <v>165.63</v>
      </c>
      <c r="D11" s="44">
        <v>165.63</v>
      </c>
      <c r="E11" s="44"/>
    </row>
    <row r="12" s="35" customFormat="1" ht="28.5" customHeight="1" spans="1:5">
      <c r="A12" s="92" t="s">
        <v>54</v>
      </c>
      <c r="B12" s="94" t="s">
        <v>55</v>
      </c>
      <c r="C12" s="94">
        <v>165.63</v>
      </c>
      <c r="D12" s="94">
        <v>165.63</v>
      </c>
      <c r="E12" s="44"/>
    </row>
    <row r="13" s="35" customFormat="1" ht="28.5" customHeight="1" spans="1:5">
      <c r="A13" s="78" t="s">
        <v>58</v>
      </c>
      <c r="B13" s="95" t="s">
        <v>59</v>
      </c>
      <c r="C13" s="95">
        <v>79</v>
      </c>
      <c r="D13" s="95">
        <v>79</v>
      </c>
      <c r="E13" s="94"/>
    </row>
    <row r="14" ht="47" customHeight="1" spans="1:5">
      <c r="A14" s="78" t="s">
        <v>98</v>
      </c>
      <c r="B14" s="95" t="s">
        <v>57</v>
      </c>
      <c r="C14" s="95">
        <v>86.63</v>
      </c>
      <c r="D14" s="95">
        <v>86.63</v>
      </c>
      <c r="E14" s="80"/>
    </row>
    <row r="15" s="35" customFormat="1" ht="28.5" customHeight="1" spans="1:5">
      <c r="A15" s="96" t="s">
        <v>60</v>
      </c>
      <c r="B15" s="97" t="s">
        <v>61</v>
      </c>
      <c r="C15" s="44">
        <v>57.62</v>
      </c>
      <c r="D15" s="44">
        <v>57.62</v>
      </c>
      <c r="E15" s="97"/>
    </row>
    <row r="16" s="35" customFormat="1" ht="28.5" customHeight="1" spans="1:5">
      <c r="A16" s="89" t="s">
        <v>62</v>
      </c>
      <c r="B16" s="44" t="s">
        <v>63</v>
      </c>
      <c r="C16" s="44">
        <v>57.62</v>
      </c>
      <c r="D16" s="44">
        <v>57.62</v>
      </c>
      <c r="E16" s="44"/>
    </row>
    <row r="17" s="35" customFormat="1" ht="28.5" customHeight="1" spans="1:5">
      <c r="A17" s="89" t="s">
        <v>64</v>
      </c>
      <c r="B17" s="44" t="s">
        <v>12</v>
      </c>
      <c r="C17" s="44">
        <v>69.23</v>
      </c>
      <c r="D17" s="44">
        <v>69.23</v>
      </c>
      <c r="E17" s="44"/>
    </row>
    <row r="18" s="35" customFormat="1" ht="28.5" customHeight="1" spans="1:5">
      <c r="A18" s="89" t="s">
        <v>65</v>
      </c>
      <c r="B18" s="44" t="s">
        <v>66</v>
      </c>
      <c r="C18" s="44">
        <v>69.23</v>
      </c>
      <c r="D18" s="44">
        <v>69.23</v>
      </c>
      <c r="E18" s="44"/>
    </row>
    <row r="19" s="35" customFormat="1" ht="28.5" customHeight="1" spans="1:5">
      <c r="A19" s="89" t="s">
        <v>67</v>
      </c>
      <c r="B19" s="44" t="s">
        <v>68</v>
      </c>
      <c r="C19" s="44">
        <v>69.23</v>
      </c>
      <c r="D19" s="44">
        <v>69.23</v>
      </c>
      <c r="E19" s="44"/>
    </row>
    <row r="20" s="35" customFormat="1" ht="21" customHeight="1" spans="1:1">
      <c r="A20" s="84"/>
    </row>
    <row r="21" s="35" customFormat="1" ht="21" customHeight="1" spans="1:1">
      <c r="A21" s="84"/>
    </row>
    <row r="22" s="35" customFormat="1" ht="21" customHeight="1" spans="1:1">
      <c r="A22" s="84"/>
    </row>
    <row r="23" s="35" customFormat="1" ht="21" customHeight="1" spans="1:1">
      <c r="A23" s="84"/>
    </row>
    <row r="24" s="35" customFormat="1" ht="21" customHeight="1" spans="1:1">
      <c r="A24" s="84"/>
    </row>
    <row r="25" s="35" customFormat="1" ht="21" customHeight="1" spans="1:1">
      <c r="A25" s="84"/>
    </row>
    <row r="26" s="35" customFormat="1" ht="21" customHeight="1" spans="1:1">
      <c r="A26" s="84"/>
    </row>
    <row r="27" s="35" customFormat="1" ht="21" customHeight="1" spans="1:1">
      <c r="A27" s="84"/>
    </row>
    <row r="28" s="35" customFormat="1" ht="21" customHeight="1" spans="1:1">
      <c r="A28" s="84"/>
    </row>
    <row r="29" s="35" customFormat="1" ht="21" customHeight="1" spans="1:1">
      <c r="A29" s="84"/>
    </row>
    <row r="30" s="35" customFormat="1" ht="21" customHeight="1" spans="1:1">
      <c r="A30" s="84"/>
    </row>
    <row r="31" s="35" customFormat="1" ht="15.75" spans="1:1">
      <c r="A31" s="84"/>
    </row>
    <row r="32" s="35" customFormat="1" ht="15.75" spans="1:1">
      <c r="A32" s="84"/>
    </row>
    <row r="33" s="35" customFormat="1" ht="15.75" spans="1:1">
      <c r="A33" s="84"/>
    </row>
    <row r="34" s="35" customFormat="1" ht="15.75" spans="1:1">
      <c r="A34" s="84"/>
    </row>
    <row r="35" s="35" customFormat="1" ht="15.75" spans="1:1">
      <c r="A35" s="84"/>
    </row>
    <row r="36" s="35" customFormat="1" ht="15.75" spans="1:1">
      <c r="A36" s="84"/>
    </row>
  </sheetData>
  <mergeCells count="3">
    <mergeCell ref="A2:E2"/>
    <mergeCell ref="A4:B4"/>
    <mergeCell ref="C4:E4"/>
  </mergeCells>
  <pageMargins left="0.75" right="0.75" top="1" bottom="1" header="0.5" footer="0.5"/>
  <pageSetup paperSize="9" scale="6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workbookViewId="0">
      <selection activeCell="H11" sqref="H11"/>
    </sheetView>
  </sheetViews>
  <sheetFormatPr defaultColWidth="9.13333333333333" defaultRowHeight="12.75" customHeight="1" outlineLevelCol="5"/>
  <cols>
    <col min="1" max="1" width="36.625" style="35" customWidth="1"/>
    <col min="2" max="2" width="38" style="35" customWidth="1"/>
    <col min="3" max="5" width="28" style="35" customWidth="1"/>
    <col min="6" max="6" width="9.13333333333333" style="35" customWidth="1"/>
    <col min="7" max="16381" width="9.13333333333333" style="36"/>
  </cols>
  <sheetData>
    <row r="1" s="35" customFormat="1" ht="21" customHeight="1" spans="1:6">
      <c r="A1" s="37"/>
      <c r="B1" s="37"/>
      <c r="C1" s="37"/>
      <c r="D1" s="37"/>
      <c r="E1" s="37"/>
      <c r="F1" s="37"/>
    </row>
    <row r="2" s="35" customFormat="1" ht="29.25" customHeight="1" spans="1:6">
      <c r="A2" s="39" t="s">
        <v>99</v>
      </c>
      <c r="B2" s="39"/>
      <c r="C2" s="39"/>
      <c r="D2" s="39"/>
      <c r="E2" s="39"/>
      <c r="F2" s="46"/>
    </row>
    <row r="3" s="35" customFormat="1" ht="21" customHeight="1" spans="1:6">
      <c r="A3" s="49" t="s">
        <v>1</v>
      </c>
      <c r="B3" s="41"/>
      <c r="C3" s="41"/>
      <c r="D3" s="41"/>
      <c r="E3" s="38" t="s">
        <v>2</v>
      </c>
      <c r="F3" s="37"/>
    </row>
    <row r="4" s="35" customFormat="1" ht="17.25" customHeight="1" spans="1:6">
      <c r="A4" s="42" t="s">
        <v>100</v>
      </c>
      <c r="B4" s="42"/>
      <c r="C4" s="42" t="s">
        <v>101</v>
      </c>
      <c r="D4" s="42"/>
      <c r="E4" s="42"/>
      <c r="F4" s="37"/>
    </row>
    <row r="5" s="35" customFormat="1" ht="21" customHeight="1" spans="1:6">
      <c r="A5" s="42" t="s">
        <v>74</v>
      </c>
      <c r="B5" s="64" t="s">
        <v>75</v>
      </c>
      <c r="C5" s="65" t="s">
        <v>32</v>
      </c>
      <c r="D5" s="65" t="s">
        <v>102</v>
      </c>
      <c r="E5" s="65" t="s">
        <v>103</v>
      </c>
      <c r="F5" s="37"/>
    </row>
    <row r="6" s="35" customFormat="1" ht="27" customHeight="1" spans="1:6">
      <c r="A6" s="43"/>
      <c r="B6" s="43" t="s">
        <v>32</v>
      </c>
      <c r="C6" s="66">
        <v>913.59</v>
      </c>
      <c r="D6" s="57">
        <v>813.49</v>
      </c>
      <c r="E6" s="66">
        <v>100.1</v>
      </c>
      <c r="F6" s="83"/>
    </row>
    <row r="7" s="35" customFormat="1" ht="27" customHeight="1" spans="1:5">
      <c r="A7" s="43" t="s">
        <v>104</v>
      </c>
      <c r="B7" s="43" t="s">
        <v>105</v>
      </c>
      <c r="C7" s="66">
        <v>813.49</v>
      </c>
      <c r="D7" s="57">
        <v>813.49</v>
      </c>
      <c r="E7" s="66"/>
    </row>
    <row r="8" s="35" customFormat="1" ht="27" customHeight="1" spans="1:5">
      <c r="A8" s="43" t="s">
        <v>106</v>
      </c>
      <c r="B8" s="43" t="s">
        <v>107</v>
      </c>
      <c r="C8" s="66">
        <v>180.29</v>
      </c>
      <c r="D8" s="57">
        <v>180.29</v>
      </c>
      <c r="E8" s="66"/>
    </row>
    <row r="9" s="35" customFormat="1" ht="27" customHeight="1" spans="1:5">
      <c r="A9" s="43" t="s">
        <v>108</v>
      </c>
      <c r="B9" s="43" t="s">
        <v>109</v>
      </c>
      <c r="C9" s="66">
        <v>104</v>
      </c>
      <c r="D9" s="57">
        <v>104</v>
      </c>
      <c r="E9" s="66"/>
    </row>
    <row r="10" s="35" customFormat="1" ht="27" customHeight="1" spans="1:5">
      <c r="A10" s="43" t="s">
        <v>110</v>
      </c>
      <c r="B10" s="43" t="s">
        <v>111</v>
      </c>
      <c r="C10" s="66">
        <v>275.03</v>
      </c>
      <c r="D10" s="57">
        <v>275.03</v>
      </c>
      <c r="E10" s="66"/>
    </row>
    <row r="11" s="35" customFormat="1" ht="27" customHeight="1" spans="1:5">
      <c r="A11" s="67" t="s">
        <v>112</v>
      </c>
      <c r="B11" s="68" t="s">
        <v>113</v>
      </c>
      <c r="C11" s="66">
        <v>29.52</v>
      </c>
      <c r="D11" s="57">
        <v>29.52</v>
      </c>
      <c r="E11" s="66"/>
    </row>
    <row r="12" s="35" customFormat="1" ht="27" customHeight="1" spans="1:5">
      <c r="A12" s="43" t="s">
        <v>114</v>
      </c>
      <c r="B12" s="43" t="s">
        <v>115</v>
      </c>
      <c r="C12" s="66">
        <v>17.58</v>
      </c>
      <c r="D12" s="57">
        <v>17.58</v>
      </c>
      <c r="E12" s="66"/>
    </row>
    <row r="13" s="35" customFormat="1" ht="27" customHeight="1" spans="1:5">
      <c r="A13" s="43" t="s">
        <v>116</v>
      </c>
      <c r="B13" s="43" t="s">
        <v>117</v>
      </c>
      <c r="C13" s="66">
        <v>79</v>
      </c>
      <c r="D13" s="57">
        <v>79</v>
      </c>
      <c r="E13" s="66"/>
    </row>
    <row r="14" s="35" customFormat="1" ht="27" customHeight="1" spans="1:5">
      <c r="A14" s="43" t="s">
        <v>118</v>
      </c>
      <c r="B14" s="43" t="s">
        <v>119</v>
      </c>
      <c r="C14" s="66">
        <v>37.81</v>
      </c>
      <c r="D14" s="57">
        <v>37.81</v>
      </c>
      <c r="E14" s="66"/>
    </row>
    <row r="15" s="35" customFormat="1" ht="27" customHeight="1" spans="1:5">
      <c r="A15" s="43" t="s">
        <v>120</v>
      </c>
      <c r="B15" s="43" t="s">
        <v>121</v>
      </c>
      <c r="C15" s="66">
        <v>19.05</v>
      </c>
      <c r="D15" s="57">
        <v>19.05</v>
      </c>
      <c r="E15" s="66"/>
    </row>
    <row r="16" s="35" customFormat="1" ht="27" customHeight="1" spans="1:5">
      <c r="A16" s="43" t="s">
        <v>122</v>
      </c>
      <c r="B16" s="43" t="s">
        <v>123</v>
      </c>
      <c r="C16" s="69">
        <v>0.79</v>
      </c>
      <c r="D16" s="70">
        <v>0.79</v>
      </c>
      <c r="E16" s="69"/>
    </row>
    <row r="17" s="35" customFormat="1" ht="27" customHeight="1" spans="1:5">
      <c r="A17" s="43" t="s">
        <v>124</v>
      </c>
      <c r="B17" s="71" t="s">
        <v>125</v>
      </c>
      <c r="C17" s="72">
        <v>69.23</v>
      </c>
      <c r="D17" s="73">
        <v>69.23</v>
      </c>
      <c r="E17" s="72"/>
    </row>
    <row r="18" s="35" customFormat="1" ht="27" customHeight="1" spans="1:5">
      <c r="A18" s="74" t="s">
        <v>126</v>
      </c>
      <c r="B18" s="75" t="s">
        <v>127</v>
      </c>
      <c r="C18" s="72">
        <v>0.71</v>
      </c>
      <c r="D18" s="73">
        <v>0.71</v>
      </c>
      <c r="E18" s="73"/>
    </row>
    <row r="19" s="35" customFormat="1" ht="27" customHeight="1" spans="1:5">
      <c r="A19" s="76" t="s">
        <v>128</v>
      </c>
      <c r="B19" s="77" t="s">
        <v>129</v>
      </c>
      <c r="C19" s="72">
        <v>0.48</v>
      </c>
      <c r="D19" s="73">
        <v>0.48</v>
      </c>
      <c r="E19" s="73"/>
    </row>
    <row r="20" s="35" customFormat="1" ht="27" customHeight="1" spans="1:5">
      <c r="A20" s="76" t="s">
        <v>130</v>
      </c>
      <c r="B20" s="77" t="s">
        <v>131</v>
      </c>
      <c r="C20" s="73">
        <v>100.1</v>
      </c>
      <c r="D20" s="73"/>
      <c r="E20" s="73">
        <v>100.1</v>
      </c>
    </row>
    <row r="21" s="35" customFormat="1" ht="27" customHeight="1" spans="1:5">
      <c r="A21" s="76" t="s">
        <v>132</v>
      </c>
      <c r="B21" s="77" t="s">
        <v>133</v>
      </c>
      <c r="C21" s="73">
        <v>100.1</v>
      </c>
      <c r="D21" s="73"/>
      <c r="E21" s="73">
        <v>100.1</v>
      </c>
    </row>
    <row r="22" s="35" customFormat="1" ht="27" customHeight="1" spans="1:5">
      <c r="A22" s="78" t="s">
        <v>134</v>
      </c>
      <c r="B22" s="79" t="s">
        <v>135</v>
      </c>
      <c r="C22" s="73">
        <v>20</v>
      </c>
      <c r="D22" s="80"/>
      <c r="E22" s="73">
        <v>20</v>
      </c>
    </row>
    <row r="23" ht="25" customHeight="1" spans="1:5">
      <c r="A23" s="78" t="s">
        <v>136</v>
      </c>
      <c r="B23" s="79" t="s">
        <v>137</v>
      </c>
      <c r="C23" s="73">
        <v>3.9</v>
      </c>
      <c r="D23" s="80"/>
      <c r="E23" s="73">
        <v>3.9</v>
      </c>
    </row>
    <row r="24" ht="25" customHeight="1" spans="1:5">
      <c r="A24" s="78" t="s">
        <v>138</v>
      </c>
      <c r="B24" s="79" t="s">
        <v>139</v>
      </c>
      <c r="C24" s="73">
        <v>5.4</v>
      </c>
      <c r="D24" s="80"/>
      <c r="E24" s="73">
        <v>5.4</v>
      </c>
    </row>
    <row r="25" ht="25" customHeight="1" spans="1:5">
      <c r="A25" s="78" t="s">
        <v>140</v>
      </c>
      <c r="B25" s="79" t="s">
        <v>141</v>
      </c>
      <c r="C25" s="73">
        <v>0.1</v>
      </c>
      <c r="D25" s="80"/>
      <c r="E25" s="73">
        <v>0.1</v>
      </c>
    </row>
    <row r="26" ht="25" customHeight="1" spans="1:5">
      <c r="A26" s="78" t="s">
        <v>138</v>
      </c>
      <c r="B26" s="79" t="s">
        <v>142</v>
      </c>
      <c r="C26" s="73">
        <v>10</v>
      </c>
      <c r="D26" s="80"/>
      <c r="E26" s="73">
        <v>10</v>
      </c>
    </row>
    <row r="27" s="35" customFormat="1" ht="27" customHeight="1" spans="1:5">
      <c r="A27" s="76" t="s">
        <v>143</v>
      </c>
      <c r="B27" s="77" t="s">
        <v>144</v>
      </c>
      <c r="C27" s="73">
        <v>3.5</v>
      </c>
      <c r="D27" s="80"/>
      <c r="E27" s="73">
        <v>3.5</v>
      </c>
    </row>
    <row r="28" s="35" customFormat="1" ht="27" customHeight="1" spans="1:5">
      <c r="A28" s="76" t="s">
        <v>145</v>
      </c>
      <c r="B28" s="77" t="s">
        <v>146</v>
      </c>
      <c r="C28" s="73">
        <v>2.2</v>
      </c>
      <c r="D28" s="80"/>
      <c r="E28" s="73">
        <v>2.2</v>
      </c>
    </row>
    <row r="29" s="35" customFormat="1" ht="27" customHeight="1" spans="1:5">
      <c r="A29" s="81" t="s">
        <v>147</v>
      </c>
      <c r="B29" s="82" t="s">
        <v>148</v>
      </c>
      <c r="C29" s="73">
        <v>30.72</v>
      </c>
      <c r="D29" s="80"/>
      <c r="E29" s="73">
        <v>30.72</v>
      </c>
    </row>
    <row r="30" s="35" customFormat="1" ht="21" customHeight="1"/>
    <row r="31" s="35" customFormat="1" ht="21" customHeight="1"/>
    <row r="32" s="35" customFormat="1" ht="21" customHeight="1"/>
    <row r="33" s="35" customFormat="1" ht="21" customHeight="1"/>
    <row r="34" s="35" customFormat="1" ht="21" customHeight="1"/>
    <row r="35" s="35" customFormat="1" ht="21" customHeight="1"/>
    <row r="36" s="35" customFormat="1" ht="21" customHeight="1"/>
    <row r="37" s="35" customFormat="1" ht="21" customHeight="1"/>
    <row r="38" s="35" customFormat="1" ht="21" customHeight="1"/>
    <row r="39" s="35" customFormat="1" ht="21" customHeight="1"/>
    <row r="40" s="35" customFormat="1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9" scale="5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1"/>
  <sheetViews>
    <sheetView workbookViewId="0">
      <selection activeCell="H17" sqref="H17"/>
    </sheetView>
  </sheetViews>
  <sheetFormatPr defaultColWidth="9.13333333333333" defaultRowHeight="12.75" customHeight="1"/>
  <cols>
    <col min="1" max="1" width="18.2833333333333" style="35" customWidth="1"/>
    <col min="2" max="2" width="27.2833333333333" style="35" customWidth="1"/>
    <col min="3" max="3" width="12.7083333333333" style="35" customWidth="1"/>
    <col min="4" max="5" width="17.8583333333333" style="35" customWidth="1"/>
    <col min="6" max="15" width="12.7083333333333" style="35" customWidth="1"/>
    <col min="16" max="254" width="9.13333333333333" style="35" customWidth="1"/>
    <col min="255" max="16384" width="9.13333333333333" style="36"/>
  </cols>
  <sheetData>
    <row r="1" s="35" customFormat="1" ht="15.75" spans="15:15">
      <c r="O1" s="62"/>
    </row>
    <row r="2" s="35" customFormat="1" ht="33.75" customHeight="1" spans="1:15">
      <c r="A2" s="50" t="s">
        <v>149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="35" customFormat="1" ht="15.75" spans="1:1">
      <c r="A3" s="47"/>
    </row>
    <row r="4" s="35" customFormat="1" ht="14.25" customHeight="1" spans="1:15">
      <c r="A4" s="51" t="s">
        <v>1</v>
      </c>
      <c r="B4" s="52"/>
      <c r="C4" s="37"/>
      <c r="D4" s="37"/>
      <c r="E4" s="37"/>
      <c r="O4" s="62" t="s">
        <v>2</v>
      </c>
    </row>
    <row r="5" s="35" customFormat="1" ht="20.25" customHeight="1" spans="1:15">
      <c r="A5" s="53" t="s">
        <v>150</v>
      </c>
      <c r="B5" s="42" t="s">
        <v>151</v>
      </c>
      <c r="C5" s="42" t="s">
        <v>152</v>
      </c>
      <c r="D5" s="42"/>
      <c r="E5" s="42"/>
      <c r="F5" s="42" t="s">
        <v>153</v>
      </c>
      <c r="G5" s="42"/>
      <c r="H5" s="42"/>
      <c r="I5" s="42" t="s">
        <v>154</v>
      </c>
      <c r="J5" s="42"/>
      <c r="K5" s="42"/>
      <c r="L5" s="42"/>
      <c r="M5" s="42"/>
      <c r="N5" s="42"/>
      <c r="O5" s="42"/>
    </row>
    <row r="6" s="35" customFormat="1" ht="20.25" customHeight="1" spans="1:15">
      <c r="A6" s="53"/>
      <c r="B6" s="42"/>
      <c r="C6" s="42" t="s">
        <v>42</v>
      </c>
      <c r="D6" s="42" t="s">
        <v>34</v>
      </c>
      <c r="E6" s="42" t="s">
        <v>155</v>
      </c>
      <c r="F6" s="42" t="s">
        <v>42</v>
      </c>
      <c r="G6" s="42" t="s">
        <v>34</v>
      </c>
      <c r="H6" s="42" t="s">
        <v>155</v>
      </c>
      <c r="I6" s="42" t="s">
        <v>32</v>
      </c>
      <c r="J6" s="42" t="s">
        <v>156</v>
      </c>
      <c r="K6" s="42"/>
      <c r="L6" s="42"/>
      <c r="M6" s="42" t="s">
        <v>157</v>
      </c>
      <c r="N6" s="42"/>
      <c r="O6" s="42"/>
    </row>
    <row r="7" s="35" customFormat="1" ht="36.75" customHeight="1" spans="1:15">
      <c r="A7" s="53"/>
      <c r="B7" s="42"/>
      <c r="C7" s="42"/>
      <c r="D7" s="42"/>
      <c r="E7" s="42"/>
      <c r="F7" s="42"/>
      <c r="G7" s="42"/>
      <c r="H7" s="42"/>
      <c r="I7" s="42"/>
      <c r="J7" s="42" t="s">
        <v>42</v>
      </c>
      <c r="K7" s="42" t="s">
        <v>34</v>
      </c>
      <c r="L7" s="42" t="s">
        <v>155</v>
      </c>
      <c r="M7" s="42" t="s">
        <v>42</v>
      </c>
      <c r="N7" s="42" t="s">
        <v>34</v>
      </c>
      <c r="O7" s="42" t="s">
        <v>155</v>
      </c>
    </row>
    <row r="8" s="35" customFormat="1" ht="19.5" customHeight="1" spans="1:15">
      <c r="A8" s="42" t="s">
        <v>158</v>
      </c>
      <c r="B8" s="42" t="s">
        <v>158</v>
      </c>
      <c r="C8" s="42">
        <v>1</v>
      </c>
      <c r="D8" s="42">
        <f t="shared" ref="D8:O8" si="0">C8+1</f>
        <v>2</v>
      </c>
      <c r="E8" s="42">
        <f t="shared" si="0"/>
        <v>3</v>
      </c>
      <c r="F8" s="42">
        <v>8</v>
      </c>
      <c r="G8" s="42">
        <v>9</v>
      </c>
      <c r="H8" s="42">
        <f t="shared" si="0"/>
        <v>10</v>
      </c>
      <c r="I8" s="42">
        <f t="shared" si="0"/>
        <v>11</v>
      </c>
      <c r="J8" s="42">
        <f t="shared" si="0"/>
        <v>12</v>
      </c>
      <c r="K8" s="42">
        <f t="shared" si="0"/>
        <v>13</v>
      </c>
      <c r="L8" s="42">
        <f t="shared" si="0"/>
        <v>14</v>
      </c>
      <c r="M8" s="42">
        <f t="shared" si="0"/>
        <v>15</v>
      </c>
      <c r="N8" s="42">
        <f t="shared" si="0"/>
        <v>16</v>
      </c>
      <c r="O8" s="42">
        <f t="shared" si="0"/>
        <v>17</v>
      </c>
    </row>
    <row r="9" s="35" customFormat="1" ht="27" customHeight="1" spans="1:253">
      <c r="A9" s="54"/>
      <c r="B9" s="54" t="s">
        <v>32</v>
      </c>
      <c r="C9" s="55">
        <v>5</v>
      </c>
      <c r="D9" s="56">
        <v>5</v>
      </c>
      <c r="E9" s="55"/>
      <c r="F9" s="60">
        <v>19</v>
      </c>
      <c r="G9" s="54">
        <v>19</v>
      </c>
      <c r="H9" s="60"/>
      <c r="I9" s="60"/>
      <c r="J9" s="60"/>
      <c r="K9" s="54"/>
      <c r="L9" s="60"/>
      <c r="M9" s="60"/>
      <c r="N9" s="54"/>
      <c r="O9" s="60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</row>
    <row r="10" s="35" customFormat="1" ht="27" customHeight="1" spans="1:15">
      <c r="A10" s="54" t="s">
        <v>159</v>
      </c>
      <c r="B10" s="54"/>
      <c r="C10" s="55"/>
      <c r="D10" s="56">
        <v>5</v>
      </c>
      <c r="E10" s="55"/>
      <c r="F10" s="60">
        <v>19</v>
      </c>
      <c r="G10" s="54">
        <v>19</v>
      </c>
      <c r="H10" s="60"/>
      <c r="I10" s="60"/>
      <c r="J10" s="60"/>
      <c r="K10" s="54"/>
      <c r="L10" s="60"/>
      <c r="M10" s="60"/>
      <c r="N10" s="54"/>
      <c r="O10" s="60"/>
    </row>
    <row r="11" s="35" customFormat="1" ht="27" customHeight="1" spans="1:15">
      <c r="A11" s="57" t="s">
        <v>160</v>
      </c>
      <c r="B11" s="57" t="s">
        <v>161</v>
      </c>
      <c r="C11" s="58">
        <v>5</v>
      </c>
      <c r="D11" s="59">
        <v>5</v>
      </c>
      <c r="E11" s="58"/>
      <c r="F11" s="61">
        <v>19</v>
      </c>
      <c r="G11" s="57">
        <v>19</v>
      </c>
      <c r="H11" s="61"/>
      <c r="I11" s="61"/>
      <c r="J11" s="61"/>
      <c r="K11" s="57"/>
      <c r="L11" s="61"/>
      <c r="M11" s="61"/>
      <c r="N11" s="57"/>
      <c r="O11" s="61"/>
    </row>
    <row r="12" s="35" customFormat="1" ht="15.75" spans="5:14">
      <c r="E12" s="37"/>
      <c r="F12" s="47"/>
      <c r="G12" s="47"/>
      <c r="H12" s="47"/>
      <c r="I12" s="47"/>
      <c r="J12" s="47"/>
      <c r="L12" s="47"/>
      <c r="M12" s="47"/>
      <c r="N12" s="47"/>
    </row>
    <row r="13" s="35" customFormat="1" ht="15.75" spans="5:14">
      <c r="E13" s="37"/>
      <c r="F13" s="47"/>
      <c r="G13" s="47"/>
      <c r="H13" s="47"/>
      <c r="J13" s="47"/>
      <c r="K13" s="47"/>
      <c r="L13" s="47"/>
      <c r="M13" s="47"/>
      <c r="N13" s="47"/>
    </row>
    <row r="14" s="35" customFormat="1" ht="15.75" spans="10:14">
      <c r="J14" s="47"/>
      <c r="M14" s="47"/>
      <c r="N14" s="47"/>
    </row>
    <row r="15" s="35" customFormat="1" ht="15.75" spans="8:13">
      <c r="H15" s="47"/>
      <c r="J15" s="47"/>
      <c r="M15" s="47"/>
    </row>
    <row r="16" s="35" customFormat="1" ht="15.75" spans="10:13">
      <c r="J16" s="47"/>
      <c r="M16" s="47"/>
    </row>
    <row r="17" s="35" customFormat="1" ht="15.75" spans="10:13">
      <c r="J17" s="47"/>
      <c r="L17" s="47"/>
      <c r="M17" s="47"/>
    </row>
    <row r="18" s="35" customFormat="1" ht="15.75" spans="12:13">
      <c r="L18" s="47"/>
      <c r="M18" s="47"/>
    </row>
    <row r="19" s="35" customFormat="1" ht="15.75"/>
    <row r="20" s="35" customFormat="1" ht="15.75"/>
    <row r="21" s="35" customFormat="1" ht="15.75" spans="3:5">
      <c r="C21" s="37"/>
      <c r="E21" s="37"/>
    </row>
  </sheetData>
  <mergeCells count="15">
    <mergeCell ref="A2:O2"/>
    <mergeCell ref="C5:E5"/>
    <mergeCell ref="F5:H5"/>
    <mergeCell ref="I5:O5"/>
    <mergeCell ref="J6:L6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751388888888889" right="0.751388888888889" top="1" bottom="1" header="0.5" footer="0.5"/>
  <pageSetup paperSize="9" scale="5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B15" sqref="B15"/>
    </sheetView>
  </sheetViews>
  <sheetFormatPr defaultColWidth="9.13333333333333" defaultRowHeight="12.75" customHeight="1" outlineLevelCol="7"/>
  <cols>
    <col min="1" max="1" width="16.7083333333333" style="35" customWidth="1"/>
    <col min="2" max="2" width="49.1333333333333" style="35" customWidth="1"/>
    <col min="3" max="3" width="32" style="35" customWidth="1"/>
    <col min="4" max="5" width="28" style="35" customWidth="1"/>
    <col min="6" max="6" width="9.13333333333333" style="35" customWidth="1"/>
    <col min="7" max="7" width="13.575" style="35" customWidth="1"/>
    <col min="8" max="9" width="9.13333333333333" style="35" customWidth="1"/>
    <col min="10" max="16384" width="9.13333333333333" style="36"/>
  </cols>
  <sheetData>
    <row r="1" s="35" customFormat="1" ht="22.5" customHeight="1" spans="1:7">
      <c r="A1" s="37"/>
      <c r="B1" s="37"/>
      <c r="C1" s="37"/>
      <c r="D1" s="48"/>
      <c r="E1" s="41"/>
      <c r="F1" s="37"/>
      <c r="G1" s="37"/>
    </row>
    <row r="2" s="35" customFormat="1" ht="29.25" customHeight="1" spans="1:7">
      <c r="A2" s="39" t="s">
        <v>162</v>
      </c>
      <c r="B2" s="39"/>
      <c r="C2" s="39"/>
      <c r="D2" s="39"/>
      <c r="E2" s="39"/>
      <c r="F2" s="46"/>
      <c r="G2" s="46"/>
    </row>
    <row r="3" s="35" customFormat="1" ht="21" customHeight="1" spans="1:7">
      <c r="A3" s="49" t="s">
        <v>1</v>
      </c>
      <c r="B3" s="41"/>
      <c r="C3" s="41"/>
      <c r="D3" s="41"/>
      <c r="E3" s="38" t="s">
        <v>2</v>
      </c>
      <c r="F3" s="37"/>
      <c r="G3" s="37"/>
    </row>
    <row r="4" s="35" customFormat="1" ht="24.75" customHeight="1" spans="1:7">
      <c r="A4" s="42" t="s">
        <v>71</v>
      </c>
      <c r="B4" s="42"/>
      <c r="C4" s="42" t="s">
        <v>93</v>
      </c>
      <c r="D4" s="42"/>
      <c r="E4" s="42"/>
      <c r="F4" s="37"/>
      <c r="G4" s="37"/>
    </row>
    <row r="5" s="35" customFormat="1" ht="21" customHeight="1" spans="1:7">
      <c r="A5" s="42" t="s">
        <v>74</v>
      </c>
      <c r="B5" s="42" t="s">
        <v>75</v>
      </c>
      <c r="C5" s="42" t="s">
        <v>32</v>
      </c>
      <c r="D5" s="42" t="s">
        <v>72</v>
      </c>
      <c r="E5" s="42" t="s">
        <v>73</v>
      </c>
      <c r="F5" s="37"/>
      <c r="G5" s="37"/>
    </row>
    <row r="6" s="35" customFormat="1" ht="21" customHeight="1" spans="1:8">
      <c r="A6" s="42"/>
      <c r="B6" s="42"/>
      <c r="C6" s="42"/>
      <c r="D6" s="42"/>
      <c r="E6" s="42"/>
      <c r="F6" s="37"/>
      <c r="G6" s="37"/>
      <c r="H6" s="47"/>
    </row>
    <row r="7" s="35" customFormat="1" ht="27" customHeight="1" spans="1:7">
      <c r="A7" s="43"/>
      <c r="B7" s="43"/>
      <c r="C7" s="44"/>
      <c r="D7" s="44"/>
      <c r="E7" s="44"/>
      <c r="F7" s="37"/>
      <c r="G7" s="37"/>
    </row>
    <row r="8" s="35" customFormat="1" ht="21" customHeight="1" spans="1:1">
      <c r="A8" s="45" t="s">
        <v>163</v>
      </c>
    </row>
    <row r="9" s="35" customFormat="1" ht="21" customHeight="1"/>
    <row r="10" s="35" customFormat="1" ht="21" customHeight="1"/>
    <row r="11" s="35" customFormat="1" ht="21" customHeight="1"/>
    <row r="12" s="35" customFormat="1" ht="21" customHeight="1"/>
    <row r="13" s="35" customFormat="1" ht="21" customHeight="1"/>
    <row r="14" s="35" customFormat="1" ht="21" customHeight="1"/>
    <row r="15" s="35" customFormat="1" ht="21" customHeight="1"/>
    <row r="16" s="35" customFormat="1" ht="21" customHeight="1"/>
    <row r="17" s="35" customFormat="1" ht="21" customHeight="1"/>
    <row r="18" s="35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9" scale="57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B10" sqref="B10"/>
    </sheetView>
  </sheetViews>
  <sheetFormatPr defaultColWidth="9.13333333333333" defaultRowHeight="12.75" customHeight="1" outlineLevelCol="7"/>
  <cols>
    <col min="1" max="1" width="16.7083333333333" style="35" customWidth="1"/>
    <col min="2" max="2" width="49.1333333333333" style="35" customWidth="1"/>
    <col min="3" max="3" width="32" style="35" customWidth="1"/>
    <col min="4" max="5" width="28" style="35" customWidth="1"/>
    <col min="6" max="6" width="9.13333333333333" style="35" customWidth="1"/>
    <col min="7" max="7" width="13.575" style="35" customWidth="1"/>
    <col min="8" max="9" width="9.13333333333333" style="35" customWidth="1"/>
    <col min="10" max="16384" width="9.13333333333333" style="36"/>
  </cols>
  <sheetData>
    <row r="1" s="35" customFormat="1" ht="26.25" customHeight="1" spans="1:7">
      <c r="A1" s="37"/>
      <c r="B1" s="37"/>
      <c r="C1" s="38"/>
      <c r="D1" s="38"/>
      <c r="E1" s="38"/>
      <c r="F1" s="37"/>
      <c r="G1" s="37"/>
    </row>
    <row r="2" s="35" customFormat="1" ht="29.25" customHeight="1" spans="1:7">
      <c r="A2" s="39" t="s">
        <v>164</v>
      </c>
      <c r="B2" s="39"/>
      <c r="C2" s="39"/>
      <c r="D2" s="39"/>
      <c r="E2" s="39"/>
      <c r="F2" s="46"/>
      <c r="G2" s="46"/>
    </row>
    <row r="3" s="35" customFormat="1" ht="21" customHeight="1" spans="1:7">
      <c r="A3" s="40" t="s">
        <v>1</v>
      </c>
      <c r="B3" s="41"/>
      <c r="C3" s="41"/>
      <c r="D3" s="41"/>
      <c r="E3" s="38" t="s">
        <v>2</v>
      </c>
      <c r="F3" s="37"/>
      <c r="G3" s="37"/>
    </row>
    <row r="4" s="35" customFormat="1" ht="25.5" customHeight="1" spans="1:7">
      <c r="A4" s="42" t="s">
        <v>71</v>
      </c>
      <c r="B4" s="42"/>
      <c r="C4" s="42" t="s">
        <v>93</v>
      </c>
      <c r="D4" s="42"/>
      <c r="E4" s="42"/>
      <c r="F4" s="37"/>
      <c r="G4" s="37"/>
    </row>
    <row r="5" s="35" customFormat="1" ht="28.5" customHeight="1" spans="1:7">
      <c r="A5" s="42" t="s">
        <v>74</v>
      </c>
      <c r="B5" s="42" t="s">
        <v>75</v>
      </c>
      <c r="C5" s="42" t="s">
        <v>32</v>
      </c>
      <c r="D5" s="42" t="s">
        <v>72</v>
      </c>
      <c r="E5" s="42" t="s">
        <v>73</v>
      </c>
      <c r="F5" s="37"/>
      <c r="G5" s="37"/>
    </row>
    <row r="6" s="35" customFormat="1" ht="21" customHeight="1" spans="1:8">
      <c r="A6" s="42"/>
      <c r="B6" s="42"/>
      <c r="C6" s="42"/>
      <c r="D6" s="42"/>
      <c r="E6" s="42"/>
      <c r="F6" s="37"/>
      <c r="G6" s="37"/>
      <c r="H6" s="47"/>
    </row>
    <row r="7" s="35" customFormat="1" ht="27" customHeight="1" spans="1:7">
      <c r="A7" s="43"/>
      <c r="B7" s="43"/>
      <c r="C7" s="44"/>
      <c r="D7" s="44"/>
      <c r="E7" s="44"/>
      <c r="F7" s="37"/>
      <c r="G7" s="37"/>
    </row>
    <row r="8" s="35" customFormat="1" ht="21" customHeight="1" spans="1:1">
      <c r="A8" s="45" t="s">
        <v>165</v>
      </c>
    </row>
    <row r="9" s="35" customFormat="1" ht="21" customHeight="1"/>
    <row r="10" s="35" customFormat="1" ht="21" customHeight="1"/>
    <row r="11" s="35" customFormat="1" ht="21" customHeight="1"/>
    <row r="12" s="35" customFormat="1" ht="21" customHeight="1"/>
    <row r="13" s="35" customFormat="1" ht="21" customHeight="1"/>
    <row r="14" s="35" customFormat="1" ht="21" customHeight="1"/>
    <row r="15" s="35" customFormat="1" ht="21" customHeight="1"/>
    <row r="16" s="35" customFormat="1" ht="21" customHeight="1"/>
    <row r="17" s="35" customFormat="1" ht="21" customHeight="1"/>
    <row r="18" s="35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9" scale="5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“三公经费”支出预算表</vt:lpstr>
      <vt:lpstr>政府性基金预算支出表</vt:lpstr>
      <vt:lpstr>国有资本经营预算支出表</vt:lpstr>
      <vt:lpstr>整体支出绩效表</vt:lpstr>
      <vt:lpstr>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admin123</cp:lastModifiedBy>
  <dcterms:created xsi:type="dcterms:W3CDTF">2023-01-12T23:12:00Z</dcterms:created>
  <dcterms:modified xsi:type="dcterms:W3CDTF">2023-01-19T12:08:18Z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2A39A068A61243BE8918E419F535C9E7</vt:lpwstr>
  </property>
  <property fmtid="{D5CDD505-2E9C-101B-9397-08002B2CF9AE}" pid="3" name="KSOProductBuildVer">
    <vt:lpwstr>2052-11.8.2.10953</vt:lpwstr>
  </property>
</Properties>
</file>