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'部门收入总表'!$A$1:$O$23</definedName>
    <definedName name="_xlnm.Print_Area" localSheetId="2">'部门支出总表'!$A$1:$H$21</definedName>
    <definedName name="_xlnm.Print_Area" localSheetId="3">'财拨收支总表'!$A$1:$F$30</definedName>
    <definedName name="_xlnm.Print_Area" localSheetId="6">'三公表'!$A$1:$G$25</definedName>
    <definedName name="_xlnm.Print_Area" localSheetId="0">'收支预算总表'!$A$1:$D$28</definedName>
    <definedName name="_xlnm.Print_Area" localSheetId="5">'一般公共预算基本支出表'!$A$1:$E$41</definedName>
    <definedName name="_xlnm.Print_Area" localSheetId="4">'一般公共预算支出表'!$A$1:$E$25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<sst xmlns="http://schemas.openxmlformats.org/spreadsheetml/2006/main" count="305" uniqueCount="185">
  <si>
    <t/>
  </si>
  <si>
    <t>收支预算总表</t>
  </si>
  <si>
    <t>填报单位:544001宜春市委宣传部本级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</si>
  <si>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</si>
  <si>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</si>
  <si>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</si>
  <si>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</si>
  <si>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</si>
  <si>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</si>
  <si>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</si>
  <si>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</si>
  <si>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</si>
  <si>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</si>
  <si>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</si>
  <si>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</si>
  <si>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</si>
  <si>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</si>
  <si>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</si>
  <si>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</si>
  <si>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</si>
  <si>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</si>
  <si>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</si>
  <si>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</si>
  <si>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</si>
  <si>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</si>
  <si>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</si>
  <si>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</si>
  <si>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</si>
  <si>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</si>
  <si>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</si>
  <si>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</si>
  <si>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</si>
  <si>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</si>
  <si>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</si>
  <si>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</si>
  <si>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</si>
  <si>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</si>
  <si>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</si>
  <si>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</si>
  <si>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</si>
  <si>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</si>
  <si>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</si>
  <si>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</si>
  <si>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</si>
  <si>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</si>
  <si>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</si>
  <si>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</si>
  <si>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</si>
  <si>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</si>
  <si>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</si>
  <si>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208</t>
  </si>
  <si>
    <t>社会保障和就业支出</t>
  </si>
  <si>
    <t>　99</t>
  </si>
  <si>
    <t>　其他社会保障和就业支出</t>
  </si>
  <si>
    <t>　　2089901</t>
  </si>
  <si>
    <t>　　其他社会保障和就业支出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</si>
  <si>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</si>
  <si>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</si>
  <si>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</si>
  <si>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</si>
  <si>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</si>
  <si>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</si>
  <si>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201</t>
  </si>
  <si>
    <t>一般公共服务支出</t>
  </si>
  <si>
    <t>　33</t>
  </si>
  <si>
    <t>　宣传事务</t>
  </si>
  <si>
    <t>　　2013302</t>
  </si>
  <si>
    <t>　　一般行政管理事务</t>
  </si>
  <si>
    <t>　　2013301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</si>
  <si>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</si>
  <si>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</si>
  <si>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</si>
  <si>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</si>
  <si>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</si>
  <si>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</si>
  <si>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</si>
  <si>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</si>
  <si>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</si>
  <si>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</si>
  <si>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</si>
  <si>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</si>
  <si>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</si>
  <si>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</si>
  <si>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</si>
  <si>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</si>
  <si>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</si>
  <si>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</si>
  <si>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</si>
  <si>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</si>
  <si>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</si>
  <si>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</si>
  <si>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</si>
  <si>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</si>
  <si>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</si>
  <si>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</si>
  <si>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</si>
  <si>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</si>
  <si>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</si>
  <si>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</si>
  <si>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</si>
  <si>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</si>
  <si>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</si>
  <si>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</si>
  <si>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</si>
  <si>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</si>
  <si>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</si>
  <si>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3010208</t>
  </si>
  <si>
    <t>　国家津贴补贴</t>
  </si>
  <si>
    <t>3010209</t>
  </si>
  <si>
    <t>　规范后津贴补贴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</si>
  <si>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</si>
  <si>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</si>
  <si>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</si>
  <si>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</si>
  <si>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</si>
  <si>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</si>
  <si>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</si>
  <si>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</si>
  <si>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3011204</t>
  </si>
  <si>
    <t>　大病保险</t>
  </si>
  <si>
    <t>3011207</t>
  </si>
  <si>
    <t>　生育保险</t>
  </si>
  <si>
    <t>3011208</t>
  </si>
  <si>
    <t>　工伤保险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</si>
  <si>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</si>
  <si>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</si>
  <si>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</si>
  <si>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</si>
  <si>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</si>
  <si>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</si>
  <si>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</si>
  <si>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</si>
  <si>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</si>
  <si>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</si>
  <si>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</si>
  <si>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</si>
  <si>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</si>
  <si>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</si>
  <si>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</si>
  <si>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</si>
  <si>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</si>
  <si>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</si>
  <si>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</si>
  <si>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</si>
  <si>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</si>
  <si>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</si>
  <si>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</si>
  <si>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</si>
  <si>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</si>
  <si>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</si>
  <si>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</si>
  <si>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</si>
  <si>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在职人员车改补贴</t>
  </si>
  <si>
    <t>3023902</t>
  </si>
  <si>
    <t>　厅级离退休车改补贴</t>
  </si>
  <si>
    <t>3029902</t>
  </si>
  <si>
    <t>　退休人员公用经费</t>
  </si>
  <si>
    <t>3029999</t>
  </si>
  <si>
    <t>　其他商品和服务支出</t>
  </si>
  <si>
    <t>对个人和家庭的补助</t>
  </si>
  <si>
    <t>3030204</t>
  </si>
  <si>
    <t>　退休取暖费</t>
  </si>
  <si>
    <t>3030205</t>
  </si>
  <si>
    <t>　电话_交通及大病保险费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</si>
  <si>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</si>
  <si>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</si>
  <si>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</si>
  <si>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</si>
  <si>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</si>
  <si>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</si>
  <si>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</si>
  <si>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</si>
  <si>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</si>
  <si>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544</t>
  </si>
  <si>
    <t>宜春市委宣传部</t>
  </si>
  <si>
    <t>政府性基金预算支出表</t>
  </si>
  <si>
    <t>一般公共服务支出</t>
  </si>
  <si>
    <t>社会保障和就业支出</t>
  </si>
  <si>
    <t>住房保障支出</t>
  </si>
  <si>
    <t xml:space="preserve">    2019999</t>
  </si>
  <si>
    <t xml:space="preserve">    其他一般公共服务支出</t>
  </si>
  <si>
    <t>其他一般公共服务支出</t>
  </si>
  <si>
    <t>201</t>
  </si>
  <si>
    <t xml:space="preserve">  99</t>
  </si>
  <si>
    <t xml:space="preserve">  其他一般公共服务支出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</si>
</sst>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9" fontId="10" fillId="0" borderId="17" xfId="0" applyNumberFormat="1" applyFont="1" applyBorder="1" applyAlignment="1" applyProtection="1">
      <alignment horizontal="lef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9" fontId="10" fillId="0" borderId="20" xfId="0" applyNumberFormat="1" applyFont="1" applyBorder="1" applyAlignment="1" applyProtection="1">
      <alignment horizontal="lef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9"/>
  <sheetViews>
    <sheetView showGridLines="0" zoomScalePageLayoutView="0" workbookViewId="0" topLeftCell="A1">
      <selection activeCell="C6" sqref="C6:D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80" t="s">
        <v>1</v>
      </c>
      <c r="B2" s="80"/>
      <c r="C2" s="80"/>
      <c r="D2" s="80"/>
    </row>
    <row r="3" spans="1:4" s="1" customFormat="1" ht="17.25" customHeight="1">
      <c r="A3" s="3" t="s">
        <v>2</v>
      </c>
      <c r="B3" s="4"/>
      <c r="C3" s="4"/>
      <c r="D3" s="5" t="s">
        <v>3</v>
      </c>
    </row>
    <row r="4" spans="1:4" s="1" customFormat="1" ht="17.25" customHeight="1">
      <c r="A4" s="81" t="s">
        <v>4</v>
      </c>
      <c r="B4" s="81"/>
      <c r="C4" s="81" t="s">
        <v>5</v>
      </c>
      <c r="D4" s="81"/>
    </row>
    <row r="5" spans="1:4" s="1" customFormat="1" ht="17.25" customHeight="1">
      <c r="A5" s="6" t="s">
        <v>6</v>
      </c>
      <c r="B5" s="7" t="s">
        <v>7</v>
      </c>
      <c r="C5" s="8" t="s">
        <v>8</v>
      </c>
      <c r="D5" s="8" t="s">
        <v>7</v>
      </c>
    </row>
    <row r="6" spans="1:4" s="1" customFormat="1" ht="17.25" customHeight="1">
      <c r="A6" s="9" t="s">
        <v>9</v>
      </c>
      <c r="B6" s="10">
        <v>1431.02</v>
      </c>
      <c r="C6" s="47" t="s">
        <v>176</v>
      </c>
      <c r="D6" s="12">
        <v>1324.03</v>
      </c>
    </row>
    <row r="7" spans="1:4" s="1" customFormat="1" ht="17.25" customHeight="1">
      <c r="A7" s="9" t="s">
        <v>10</v>
      </c>
      <c r="B7" s="10">
        <v>1431.02</v>
      </c>
      <c r="C7" s="47" t="s">
        <v>177</v>
      </c>
      <c r="D7" s="12">
        <v>77.87</v>
      </c>
    </row>
    <row r="8" spans="1:4" s="1" customFormat="1" ht="17.25" customHeight="1">
      <c r="A8" s="9" t="s">
        <v>11</v>
      </c>
      <c r="B8" s="10"/>
      <c r="C8" s="47" t="s">
        <v>178</v>
      </c>
      <c r="D8" s="12">
        <v>29.12</v>
      </c>
    </row>
    <row r="9" spans="1:4" s="1" customFormat="1" ht="17.25" customHeight="1">
      <c r="A9" s="9" t="s">
        <v>12</v>
      </c>
      <c r="B9" s="10"/>
      <c r="C9" s="11"/>
      <c r="D9" s="12"/>
    </row>
    <row r="10" spans="1:4" s="1" customFormat="1" ht="17.25" customHeight="1">
      <c r="A10" s="9" t="s">
        <v>13</v>
      </c>
      <c r="B10" s="10"/>
      <c r="C10" s="11"/>
      <c r="D10" s="12"/>
    </row>
    <row r="11" spans="1:4" s="1" customFormat="1" ht="17.25" customHeight="1">
      <c r="A11" s="9" t="s">
        <v>14</v>
      </c>
      <c r="B11" s="10"/>
      <c r="C11" s="11"/>
      <c r="D11" s="12"/>
    </row>
    <row r="12" spans="1:4" s="1" customFormat="1" ht="17.25" customHeight="1">
      <c r="A12" s="9" t="s">
        <v>15</v>
      </c>
      <c r="B12" s="10"/>
      <c r="C12" s="11"/>
      <c r="D12" s="12"/>
    </row>
    <row r="13" spans="1:4" s="1" customFormat="1" ht="17.25" customHeight="1">
      <c r="A13" s="9" t="s">
        <v>16</v>
      </c>
      <c r="B13" s="10"/>
      <c r="C13" s="11"/>
      <c r="D13" s="12"/>
    </row>
    <row r="14" spans="1:4" s="1" customFormat="1" ht="17.25" customHeight="1">
      <c r="A14" s="9" t="s">
        <v>17</v>
      </c>
      <c r="B14" s="10"/>
      <c r="C14" s="11"/>
      <c r="D14" s="12"/>
    </row>
    <row r="15" spans="1:4" s="1" customFormat="1" ht="17.25" customHeight="1">
      <c r="A15" s="9" t="s">
        <v>18</v>
      </c>
      <c r="B15" s="13"/>
      <c r="C15" s="11"/>
      <c r="D15" s="12"/>
    </row>
    <row r="16" spans="1:4" s="1" customFormat="1" ht="17.25" customHeight="1">
      <c r="A16" s="14"/>
      <c r="B16" s="15"/>
      <c r="C16" s="11"/>
      <c r="D16" s="12"/>
    </row>
    <row r="17" spans="1:4" s="1" customFormat="1" ht="17.25" customHeight="1">
      <c r="A17" s="14"/>
      <c r="B17" s="13"/>
      <c r="C17" s="11"/>
      <c r="D17" s="12"/>
    </row>
    <row r="18" spans="1:4" s="1" customFormat="1" ht="17.25" customHeight="1">
      <c r="A18" s="14"/>
      <c r="B18" s="13"/>
      <c r="C18" s="11"/>
      <c r="D18" s="12"/>
    </row>
    <row r="19" spans="1:4" s="1" customFormat="1" ht="19.5" customHeight="1">
      <c r="A19" s="14"/>
      <c r="B19" s="13"/>
      <c r="C19" s="11"/>
      <c r="D19" s="12"/>
    </row>
    <row r="20" spans="1:4" s="1" customFormat="1" ht="19.5" customHeight="1">
      <c r="A20" s="14"/>
      <c r="B20" s="13"/>
      <c r="C20" s="11"/>
      <c r="D20" s="12"/>
    </row>
    <row r="21" spans="1:4" s="1" customFormat="1" ht="19.5" customHeight="1">
      <c r="A21" s="14"/>
      <c r="B21" s="13"/>
      <c r="C21" s="11"/>
      <c r="D21" s="12"/>
    </row>
    <row r="22" spans="1:4" s="1" customFormat="1" ht="19.5" customHeight="1">
      <c r="A22" s="14"/>
      <c r="B22" s="13"/>
      <c r="C22" s="11"/>
      <c r="D22" s="12"/>
    </row>
    <row r="23" spans="1:4" s="1" customFormat="1" ht="17.25" customHeight="1">
      <c r="A23" s="16" t="s">
        <v>19</v>
      </c>
      <c r="B23" s="10">
        <f>SUM(B6,B11,B12,B13,B14,B15)</f>
        <v>1431.02</v>
      </c>
      <c r="C23" s="16" t="s">
        <v>20</v>
      </c>
      <c r="D23" s="13">
        <v>1431.02</v>
      </c>
    </row>
    <row r="24" spans="1:4" s="1" customFormat="1" ht="17.25" customHeight="1">
      <c r="A24" s="9" t="s">
        <v>21</v>
      </c>
      <c r="B24" s="10"/>
      <c r="C24" s="17" t="s">
        <v>22</v>
      </c>
      <c r="D24" s="13"/>
    </row>
    <row r="25" spans="1:4" s="1" customFormat="1" ht="17.25" customHeight="1">
      <c r="A25" s="9" t="s">
        <v>23</v>
      </c>
      <c r="B25" s="18"/>
      <c r="C25" s="19"/>
      <c r="D25" s="13"/>
    </row>
    <row r="26" spans="1:4" s="1" customFormat="1" ht="17.25" customHeight="1">
      <c r="A26" s="20"/>
      <c r="B26" s="21"/>
      <c r="C26" s="19"/>
      <c r="D26" s="13"/>
    </row>
    <row r="27" spans="1:4" s="1" customFormat="1" ht="17.25" customHeight="1">
      <c r="A27" s="16" t="s">
        <v>24</v>
      </c>
      <c r="B27" s="22">
        <f>SUM(B23,B24,B25)</f>
        <v>1431.02</v>
      </c>
      <c r="C27" s="16" t="s">
        <v>25</v>
      </c>
      <c r="D27" s="13">
        <f>B27</f>
        <v>1431.02</v>
      </c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1" customFormat="1" ht="19.5" customHeight="1">
      <c r="A65" s="2"/>
      <c r="B65" s="2"/>
      <c r="C65" s="2"/>
      <c r="D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1" customFormat="1" ht="19.5" customHeight="1">
      <c r="A66" s="2"/>
      <c r="B66" s="2"/>
      <c r="C66" s="2"/>
      <c r="D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1" customFormat="1" ht="19.5" customHeight="1">
      <c r="A67" s="2"/>
      <c r="B67" s="2"/>
      <c r="C67" s="2"/>
      <c r="D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1" customFormat="1" ht="19.5" customHeight="1">
      <c r="A68" s="2"/>
      <c r="B68" s="2"/>
      <c r="C68" s="2"/>
      <c r="D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1" customFormat="1" ht="19.5" customHeight="1">
      <c r="A69" s="2"/>
      <c r="B69" s="2"/>
      <c r="C69" s="2"/>
      <c r="D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PageLayoutView="0" workbookViewId="0" topLeftCell="A1">
      <selection activeCell="A24" sqref="A24:IV261"/>
    </sheetView>
  </sheetViews>
  <sheetFormatPr defaultColWidth="9.140625" defaultRowHeight="12.75" customHeight="1"/>
  <cols>
    <col min="1" max="1" width="14.00390625" style="1" customWidth="1"/>
    <col min="2" max="2" width="33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</cols>
  <sheetData>
    <row r="1" s="1" customFormat="1" ht="23.25" customHeight="1"/>
    <row r="2" spans="1:15" s="1" customFormat="1" ht="23.25" customHeight="1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7.7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3</v>
      </c>
    </row>
    <row r="4" spans="1:15" s="1" customFormat="1" ht="17.25" customHeight="1">
      <c r="A4" s="81" t="s">
        <v>27</v>
      </c>
      <c r="B4" s="81" t="s">
        <v>28</v>
      </c>
      <c r="C4" s="83" t="s">
        <v>29</v>
      </c>
      <c r="D4" s="85" t="s">
        <v>30</v>
      </c>
      <c r="E4" s="81" t="s">
        <v>31</v>
      </c>
      <c r="F4" s="81"/>
      <c r="G4" s="81"/>
      <c r="H4" s="81"/>
      <c r="I4" s="81"/>
      <c r="J4" s="86" t="s">
        <v>32</v>
      </c>
      <c r="K4" s="86" t="s">
        <v>33</v>
      </c>
      <c r="L4" s="86" t="s">
        <v>34</v>
      </c>
      <c r="M4" s="86" t="s">
        <v>35</v>
      </c>
      <c r="N4" s="86" t="s">
        <v>36</v>
      </c>
      <c r="O4" s="85" t="s">
        <v>37</v>
      </c>
    </row>
    <row r="5" spans="1:15" s="1" customFormat="1" ht="48.75" customHeight="1">
      <c r="A5" s="81"/>
      <c r="B5" s="81"/>
      <c r="C5" s="84"/>
      <c r="D5" s="85"/>
      <c r="E5" s="25" t="s">
        <v>38</v>
      </c>
      <c r="F5" s="25" t="s">
        <v>39</v>
      </c>
      <c r="G5" s="25" t="s">
        <v>40</v>
      </c>
      <c r="H5" s="25" t="s">
        <v>41</v>
      </c>
      <c r="I5" s="25" t="s">
        <v>42</v>
      </c>
      <c r="J5" s="86"/>
      <c r="K5" s="86"/>
      <c r="L5" s="86"/>
      <c r="M5" s="86"/>
      <c r="N5" s="86"/>
      <c r="O5" s="85"/>
    </row>
    <row r="6" spans="1:15" s="49" customFormat="1" ht="21" customHeight="1">
      <c r="A6" s="48" t="s">
        <v>43</v>
      </c>
      <c r="B6" s="48" t="s">
        <v>43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49" customFormat="1" ht="27" customHeight="1">
      <c r="A7" s="50" t="s">
        <v>0</v>
      </c>
      <c r="B7" s="50" t="s">
        <v>29</v>
      </c>
      <c r="C7" s="51">
        <v>1431.02</v>
      </c>
      <c r="D7" s="51"/>
      <c r="E7" s="51">
        <v>1431.02</v>
      </c>
      <c r="F7" s="51">
        <v>1431.02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49" customFormat="1" ht="27" customHeight="1">
      <c r="A8" s="50" t="s">
        <v>44</v>
      </c>
      <c r="B8" s="50" t="s">
        <v>45</v>
      </c>
      <c r="C8" s="51">
        <v>29.12</v>
      </c>
      <c r="D8" s="51"/>
      <c r="E8" s="51">
        <v>29.12</v>
      </c>
      <c r="F8" s="51">
        <v>29.12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49" customFormat="1" ht="27" customHeight="1">
      <c r="A9" s="50" t="s">
        <v>46</v>
      </c>
      <c r="B9" s="50" t="s">
        <v>47</v>
      </c>
      <c r="C9" s="51">
        <v>29.12</v>
      </c>
      <c r="D9" s="51"/>
      <c r="E9" s="51">
        <v>29.12</v>
      </c>
      <c r="F9" s="51">
        <v>29.12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49" customFormat="1" ht="27" customHeight="1">
      <c r="A10" s="50" t="s">
        <v>48</v>
      </c>
      <c r="B10" s="50" t="s">
        <v>49</v>
      </c>
      <c r="C10" s="51">
        <v>29.12</v>
      </c>
      <c r="D10" s="51"/>
      <c r="E10" s="51">
        <v>29.12</v>
      </c>
      <c r="F10" s="51">
        <v>29.12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49" customFormat="1" ht="27" customHeight="1">
      <c r="A11" s="50" t="s">
        <v>50</v>
      </c>
      <c r="B11" s="50" t="s">
        <v>51</v>
      </c>
      <c r="C11" s="51">
        <v>78.86</v>
      </c>
      <c r="D11" s="51"/>
      <c r="E11" s="51">
        <v>78.86</v>
      </c>
      <c r="F11" s="51">
        <v>78.86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49" customFormat="1" ht="27" customHeight="1">
      <c r="A12" s="50" t="s">
        <v>52</v>
      </c>
      <c r="B12" s="50" t="s">
        <v>53</v>
      </c>
      <c r="C12" s="51">
        <v>26.98</v>
      </c>
      <c r="D12" s="51"/>
      <c r="E12" s="51">
        <v>26.98</v>
      </c>
      <c r="F12" s="51">
        <v>26.98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49" customFormat="1" ht="27" customHeight="1">
      <c r="A13" s="50" t="s">
        <v>54</v>
      </c>
      <c r="B13" s="50" t="s">
        <v>55</v>
      </c>
      <c r="C13" s="51">
        <v>26.98</v>
      </c>
      <c r="D13" s="51"/>
      <c r="E13" s="51">
        <v>26.98</v>
      </c>
      <c r="F13" s="51">
        <v>26.98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49" customFormat="1" ht="27" customHeight="1">
      <c r="A14" s="50" t="s">
        <v>56</v>
      </c>
      <c r="B14" s="50" t="s">
        <v>57</v>
      </c>
      <c r="C14" s="51">
        <v>51.88</v>
      </c>
      <c r="D14" s="51"/>
      <c r="E14" s="51">
        <v>51.88</v>
      </c>
      <c r="F14" s="51">
        <v>51.88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49" customFormat="1" ht="29.25" customHeight="1">
      <c r="A15" s="50" t="s">
        <v>58</v>
      </c>
      <c r="B15" s="50" t="s">
        <v>59</v>
      </c>
      <c r="C15" s="51">
        <v>50.89</v>
      </c>
      <c r="D15" s="51"/>
      <c r="E15" s="51">
        <v>50.89</v>
      </c>
      <c r="F15" s="51">
        <v>50.89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s="49" customFormat="1" ht="27" customHeight="1">
      <c r="A16" s="50" t="s">
        <v>60</v>
      </c>
      <c r="B16" s="50" t="s">
        <v>61</v>
      </c>
      <c r="C16" s="51">
        <v>0.99</v>
      </c>
      <c r="D16" s="51"/>
      <c r="E16" s="51">
        <v>0.99</v>
      </c>
      <c r="F16" s="51">
        <v>0.99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s="49" customFormat="1" ht="27" customHeight="1">
      <c r="A17" s="50" t="s">
        <v>62</v>
      </c>
      <c r="B17" s="50" t="s">
        <v>63</v>
      </c>
      <c r="C17" s="51">
        <v>1192.11</v>
      </c>
      <c r="D17" s="51"/>
      <c r="E17" s="51">
        <v>1192.11</v>
      </c>
      <c r="F17" s="51">
        <v>1192.11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49" customFormat="1" ht="27" customHeight="1">
      <c r="A18" s="50" t="s">
        <v>64</v>
      </c>
      <c r="B18" s="50" t="s">
        <v>65</v>
      </c>
      <c r="C18" s="51">
        <v>1192.11</v>
      </c>
      <c r="D18" s="51"/>
      <c r="E18" s="51">
        <v>1192.11</v>
      </c>
      <c r="F18" s="51">
        <v>1192.11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49" customFormat="1" ht="27" customHeight="1">
      <c r="A19" s="50" t="s">
        <v>66</v>
      </c>
      <c r="B19" s="50" t="s">
        <v>67</v>
      </c>
      <c r="C19" s="51">
        <v>949.3</v>
      </c>
      <c r="D19" s="51"/>
      <c r="E19" s="51">
        <v>949.3</v>
      </c>
      <c r="F19" s="51">
        <v>949.3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5" s="49" customFormat="1" ht="27" customHeight="1">
      <c r="A20" s="55" t="s">
        <v>68</v>
      </c>
      <c r="B20" s="55" t="s">
        <v>69</v>
      </c>
      <c r="C20" s="56">
        <v>242.81</v>
      </c>
      <c r="D20" s="56"/>
      <c r="E20" s="56">
        <v>242.81</v>
      </c>
      <c r="F20" s="56">
        <v>242.81</v>
      </c>
      <c r="G20" s="56"/>
      <c r="H20" s="56"/>
      <c r="I20" s="56"/>
      <c r="J20" s="56"/>
      <c r="K20" s="56"/>
      <c r="L20" s="57"/>
      <c r="M20" s="58"/>
      <c r="N20" s="59"/>
      <c r="O20" s="57"/>
    </row>
    <row r="21" spans="1:15" s="49" customFormat="1" ht="27" customHeight="1">
      <c r="A21" s="60" t="s">
        <v>182</v>
      </c>
      <c r="B21" s="60" t="s">
        <v>181</v>
      </c>
      <c r="C21" s="61">
        <v>130.93</v>
      </c>
      <c r="D21" s="61"/>
      <c r="E21" s="61">
        <v>130.93</v>
      </c>
      <c r="F21" s="61">
        <v>130.93</v>
      </c>
      <c r="G21" s="61"/>
      <c r="H21" s="61"/>
      <c r="I21" s="61"/>
      <c r="J21" s="61"/>
      <c r="K21" s="61"/>
      <c r="L21" s="61"/>
      <c r="M21" s="61"/>
      <c r="N21" s="61"/>
      <c r="O21" s="61"/>
    </row>
    <row r="22" spans="1:15" s="49" customFormat="1" ht="27" customHeight="1">
      <c r="A22" s="60" t="s">
        <v>183</v>
      </c>
      <c r="B22" s="60" t="s">
        <v>184</v>
      </c>
      <c r="C22" s="61">
        <v>130.93</v>
      </c>
      <c r="D22" s="61"/>
      <c r="E22" s="61">
        <v>130.93</v>
      </c>
      <c r="F22" s="61">
        <v>130.93</v>
      </c>
      <c r="G22" s="61"/>
      <c r="H22" s="61"/>
      <c r="I22" s="61"/>
      <c r="J22" s="61"/>
      <c r="K22" s="61"/>
      <c r="L22" s="61"/>
      <c r="M22" s="61"/>
      <c r="N22" s="61"/>
      <c r="O22" s="61"/>
    </row>
    <row r="23" spans="1:15" s="1" customFormat="1" ht="27" customHeight="1">
      <c r="A23" s="62" t="s">
        <v>179</v>
      </c>
      <c r="B23" s="60" t="s">
        <v>180</v>
      </c>
      <c r="C23" s="61">
        <v>130.93</v>
      </c>
      <c r="D23" s="61"/>
      <c r="E23" s="61">
        <v>130.93</v>
      </c>
      <c r="F23" s="61">
        <v>130.93</v>
      </c>
      <c r="G23" s="63"/>
      <c r="H23" s="63"/>
      <c r="I23" s="63"/>
      <c r="J23" s="63"/>
      <c r="K23" s="63"/>
      <c r="L23" s="63"/>
      <c r="M23" s="63"/>
      <c r="N23" s="63"/>
      <c r="O23" s="63"/>
    </row>
  </sheetData>
  <sheetProtection formatCells="0" formatColumns="0" formatRows="0" insertColumns="0" insertRows="0" insertHyperlinks="0" deleteColumns="0" deleteRows="0" sort="0" autoFilter="0" pivotTables="0"/>
  <mergeCells count="22">
    <mergeCell ref="J4:J5"/>
    <mergeCell ref="K4:K5"/>
    <mergeCell ref="L4:L5"/>
    <mergeCell ref="M4:M5"/>
    <mergeCell ref="A4:A5"/>
    <mergeCell ref="B4:B5"/>
    <mergeCell ref="C4:C5"/>
    <mergeCell ref="D4:D5"/>
    <mergeCell ref="A2:O2"/>
    <mergeCell ref="E4:I4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7">
      <selection activeCell="C16" sqref="C16"/>
    </sheetView>
  </sheetViews>
  <sheetFormatPr defaultColWidth="9.140625" defaultRowHeight="12.75" customHeight="1"/>
  <cols>
    <col min="1" max="1" width="18.140625" style="49" customWidth="1"/>
    <col min="2" max="2" width="46.421875" style="49" customWidth="1"/>
    <col min="3" max="4" width="16.8515625" style="49" customWidth="1"/>
    <col min="5" max="5" width="16.140625" style="49" customWidth="1"/>
    <col min="6" max="6" width="16.421875" style="49" customWidth="1"/>
    <col min="7" max="8" width="18.57421875" style="49" customWidth="1"/>
    <col min="9" max="16384" width="9.140625" style="73" customWidth="1"/>
  </cols>
  <sheetData>
    <row r="1" spans="1:8" s="49" customFormat="1" ht="21" customHeight="1">
      <c r="A1" s="64"/>
      <c r="B1" s="64"/>
      <c r="C1" s="64"/>
      <c r="D1" s="64"/>
      <c r="E1" s="64"/>
      <c r="F1" s="64"/>
      <c r="G1" s="64"/>
      <c r="H1" s="65"/>
    </row>
    <row r="2" spans="1:8" s="49" customFormat="1" ht="29.25" customHeight="1">
      <c r="A2" s="90" t="s">
        <v>70</v>
      </c>
      <c r="B2" s="90"/>
      <c r="C2" s="90"/>
      <c r="D2" s="90"/>
      <c r="E2" s="90"/>
      <c r="F2" s="90"/>
      <c r="G2" s="90"/>
      <c r="H2" s="90"/>
    </row>
    <row r="3" spans="1:8" s="49" customFormat="1" ht="21" customHeight="1">
      <c r="A3" s="67" t="s">
        <v>2</v>
      </c>
      <c r="B3" s="68"/>
      <c r="C3" s="68"/>
      <c r="D3" s="68"/>
      <c r="E3" s="68"/>
      <c r="F3" s="68"/>
      <c r="G3" s="68"/>
      <c r="H3" s="69" t="s">
        <v>3</v>
      </c>
    </row>
    <row r="4" spans="1:8" s="49" customFormat="1" ht="21" customHeight="1">
      <c r="A4" s="87" t="s">
        <v>71</v>
      </c>
      <c r="B4" s="87"/>
      <c r="C4" s="91" t="s">
        <v>29</v>
      </c>
      <c r="D4" s="92" t="s">
        <v>72</v>
      </c>
      <c r="E4" s="87" t="s">
        <v>73</v>
      </c>
      <c r="F4" s="88" t="s">
        <v>74</v>
      </c>
      <c r="G4" s="87" t="s">
        <v>75</v>
      </c>
      <c r="H4" s="89" t="s">
        <v>76</v>
      </c>
    </row>
    <row r="5" spans="1:8" s="49" customFormat="1" ht="21" customHeight="1">
      <c r="A5" s="70" t="s">
        <v>77</v>
      </c>
      <c r="B5" s="70" t="s">
        <v>78</v>
      </c>
      <c r="C5" s="91"/>
      <c r="D5" s="92"/>
      <c r="E5" s="87"/>
      <c r="F5" s="88"/>
      <c r="G5" s="87"/>
      <c r="H5" s="89"/>
    </row>
    <row r="6" spans="1:8" s="49" customFormat="1" ht="21" customHeight="1">
      <c r="A6" s="72" t="s">
        <v>43</v>
      </c>
      <c r="B6" s="72" t="s">
        <v>43</v>
      </c>
      <c r="C6" s="72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f>G6+1</f>
        <v>6</v>
      </c>
    </row>
    <row r="7" spans="1:8" s="49" customFormat="1" ht="30" customHeight="1">
      <c r="A7" s="50" t="s">
        <v>0</v>
      </c>
      <c r="B7" s="50" t="s">
        <v>29</v>
      </c>
      <c r="C7" s="51">
        <v>1431.02</v>
      </c>
      <c r="D7" s="51">
        <v>441.72</v>
      </c>
      <c r="E7" s="51">
        <v>989.3</v>
      </c>
      <c r="F7" s="51"/>
      <c r="G7" s="52"/>
      <c r="H7" s="53"/>
    </row>
    <row r="8" spans="1:8" s="49" customFormat="1" ht="30" customHeight="1">
      <c r="A8" s="50" t="s">
        <v>62</v>
      </c>
      <c r="B8" s="50" t="s">
        <v>63</v>
      </c>
      <c r="C8" s="51">
        <v>1323.04</v>
      </c>
      <c r="D8" s="51">
        <v>333.74</v>
      </c>
      <c r="E8" s="51">
        <v>989.3</v>
      </c>
      <c r="F8" s="51"/>
      <c r="G8" s="52"/>
      <c r="H8" s="53"/>
    </row>
    <row r="9" spans="1:8" s="49" customFormat="1" ht="30" customHeight="1">
      <c r="A9" s="50" t="s">
        <v>64</v>
      </c>
      <c r="B9" s="50" t="s">
        <v>65</v>
      </c>
      <c r="C9" s="51">
        <v>1323.04</v>
      </c>
      <c r="D9" s="51">
        <v>333.74</v>
      </c>
      <c r="E9" s="51">
        <v>989.3</v>
      </c>
      <c r="F9" s="51"/>
      <c r="G9" s="52"/>
      <c r="H9" s="53"/>
    </row>
    <row r="10" spans="1:8" s="49" customFormat="1" ht="30" customHeight="1">
      <c r="A10" s="50" t="s">
        <v>68</v>
      </c>
      <c r="B10" s="50" t="s">
        <v>69</v>
      </c>
      <c r="C10" s="51">
        <v>242.81</v>
      </c>
      <c r="D10" s="51">
        <v>242.81</v>
      </c>
      <c r="E10" s="51"/>
      <c r="F10" s="51"/>
      <c r="G10" s="52"/>
      <c r="H10" s="53"/>
    </row>
    <row r="11" spans="1:8" s="49" customFormat="1" ht="30" customHeight="1">
      <c r="A11" s="50" t="s">
        <v>179</v>
      </c>
      <c r="B11" s="50" t="s">
        <v>180</v>
      </c>
      <c r="C11" s="51">
        <v>130.93</v>
      </c>
      <c r="D11" s="51">
        <v>90.93</v>
      </c>
      <c r="E11" s="51">
        <v>40</v>
      </c>
      <c r="F11" s="51"/>
      <c r="G11" s="52"/>
      <c r="H11" s="53"/>
    </row>
    <row r="12" spans="1:8" s="49" customFormat="1" ht="30" customHeight="1">
      <c r="A12" s="50" t="s">
        <v>66</v>
      </c>
      <c r="B12" s="50" t="s">
        <v>67</v>
      </c>
      <c r="C12" s="51">
        <v>949.9</v>
      </c>
      <c r="D12" s="51"/>
      <c r="E12" s="51">
        <v>949.9</v>
      </c>
      <c r="F12" s="51"/>
      <c r="G12" s="52"/>
      <c r="H12" s="53"/>
    </row>
    <row r="13" spans="1:8" s="49" customFormat="1" ht="30" customHeight="1">
      <c r="A13" s="50" t="s">
        <v>50</v>
      </c>
      <c r="B13" s="50" t="s">
        <v>51</v>
      </c>
      <c r="C13" s="51">
        <v>78.86</v>
      </c>
      <c r="D13" s="51">
        <v>78.86</v>
      </c>
      <c r="E13" s="51"/>
      <c r="F13" s="51"/>
      <c r="G13" s="52"/>
      <c r="H13" s="53"/>
    </row>
    <row r="14" spans="1:8" s="49" customFormat="1" ht="30" customHeight="1">
      <c r="A14" s="50" t="s">
        <v>56</v>
      </c>
      <c r="B14" s="50" t="s">
        <v>57</v>
      </c>
      <c r="C14" s="51">
        <v>51.88</v>
      </c>
      <c r="D14" s="51">
        <v>51.88</v>
      </c>
      <c r="E14" s="51"/>
      <c r="F14" s="51"/>
      <c r="G14" s="52"/>
      <c r="H14" s="53"/>
    </row>
    <row r="15" spans="1:8" s="49" customFormat="1" ht="30" customHeight="1">
      <c r="A15" s="50" t="s">
        <v>60</v>
      </c>
      <c r="B15" s="50" t="s">
        <v>61</v>
      </c>
      <c r="C15" s="51">
        <v>0.99</v>
      </c>
      <c r="D15" s="51">
        <v>0.99</v>
      </c>
      <c r="E15" s="51"/>
      <c r="F15" s="51"/>
      <c r="G15" s="52"/>
      <c r="H15" s="53"/>
    </row>
    <row r="16" spans="1:8" s="49" customFormat="1" ht="30" customHeight="1">
      <c r="A16" s="50" t="s">
        <v>58</v>
      </c>
      <c r="B16" s="50" t="s">
        <v>59</v>
      </c>
      <c r="C16" s="51">
        <v>50.89</v>
      </c>
      <c r="D16" s="51">
        <v>50.89</v>
      </c>
      <c r="E16" s="51"/>
      <c r="F16" s="51"/>
      <c r="G16" s="52"/>
      <c r="H16" s="53"/>
    </row>
    <row r="17" spans="1:8" s="49" customFormat="1" ht="30" customHeight="1">
      <c r="A17" s="50" t="s">
        <v>52</v>
      </c>
      <c r="B17" s="50" t="s">
        <v>53</v>
      </c>
      <c r="C17" s="51">
        <v>26.98</v>
      </c>
      <c r="D17" s="51">
        <v>26.98</v>
      </c>
      <c r="E17" s="51"/>
      <c r="F17" s="51"/>
      <c r="G17" s="52"/>
      <c r="H17" s="53"/>
    </row>
    <row r="18" spans="1:8" s="49" customFormat="1" ht="30" customHeight="1">
      <c r="A18" s="50" t="s">
        <v>54</v>
      </c>
      <c r="B18" s="50" t="s">
        <v>55</v>
      </c>
      <c r="C18" s="51">
        <v>26.98</v>
      </c>
      <c r="D18" s="51">
        <v>26.98</v>
      </c>
      <c r="E18" s="51"/>
      <c r="F18" s="51"/>
      <c r="G18" s="52"/>
      <c r="H18" s="53"/>
    </row>
    <row r="19" spans="1:8" s="49" customFormat="1" ht="30" customHeight="1">
      <c r="A19" s="50" t="s">
        <v>44</v>
      </c>
      <c r="B19" s="50" t="s">
        <v>45</v>
      </c>
      <c r="C19" s="51">
        <v>29.12</v>
      </c>
      <c r="D19" s="51">
        <v>29.12</v>
      </c>
      <c r="E19" s="51"/>
      <c r="F19" s="51"/>
      <c r="G19" s="52"/>
      <c r="H19" s="53"/>
    </row>
    <row r="20" spans="1:8" s="49" customFormat="1" ht="30" customHeight="1">
      <c r="A20" s="50" t="s">
        <v>46</v>
      </c>
      <c r="B20" s="50" t="s">
        <v>47</v>
      </c>
      <c r="C20" s="51">
        <v>29.12</v>
      </c>
      <c r="D20" s="51">
        <v>29.12</v>
      </c>
      <c r="E20" s="51"/>
      <c r="F20" s="51"/>
      <c r="G20" s="52"/>
      <c r="H20" s="53"/>
    </row>
    <row r="21" spans="1:8" s="49" customFormat="1" ht="30" customHeight="1">
      <c r="A21" s="50" t="s">
        <v>48</v>
      </c>
      <c r="B21" s="50" t="s">
        <v>49</v>
      </c>
      <c r="C21" s="51">
        <v>29.12</v>
      </c>
      <c r="D21" s="51">
        <v>29.12</v>
      </c>
      <c r="E21" s="51"/>
      <c r="F21" s="51"/>
      <c r="G21" s="52"/>
      <c r="H21" s="53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8"/>
  <sheetViews>
    <sheetView showGridLines="0" zoomScalePageLayoutView="0" workbookViewId="0" topLeftCell="A1">
      <selection activeCell="H19" sqref="H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9"/>
      <c r="B1" s="29"/>
      <c r="C1" s="29"/>
      <c r="D1" s="29"/>
      <c r="E1" s="29"/>
      <c r="F1" s="32"/>
      <c r="G1" s="29"/>
    </row>
    <row r="2" spans="1:7" s="1" customFormat="1" ht="29.25" customHeight="1">
      <c r="A2" s="80" t="s">
        <v>79</v>
      </c>
      <c r="B2" s="80"/>
      <c r="C2" s="80"/>
      <c r="D2" s="80"/>
      <c r="E2" s="80"/>
      <c r="F2" s="80"/>
      <c r="G2" s="29"/>
    </row>
    <row r="3" spans="1:7" s="1" customFormat="1" ht="17.25" customHeight="1">
      <c r="A3" s="3" t="s">
        <v>2</v>
      </c>
      <c r="B3" s="30"/>
      <c r="C3" s="30"/>
      <c r="D3" s="30"/>
      <c r="E3" s="30"/>
      <c r="F3" s="5" t="s">
        <v>3</v>
      </c>
      <c r="G3" s="29"/>
    </row>
    <row r="4" spans="1:7" s="1" customFormat="1" ht="17.25" customHeight="1">
      <c r="A4" s="6" t="s">
        <v>4</v>
      </c>
      <c r="B4" s="31"/>
      <c r="C4" s="81" t="s">
        <v>80</v>
      </c>
      <c r="D4" s="81"/>
      <c r="E4" s="81"/>
      <c r="F4" s="81"/>
      <c r="G4" s="29"/>
    </row>
    <row r="5" spans="1:7" s="1" customFormat="1" ht="17.25" customHeight="1">
      <c r="A5" s="6" t="s">
        <v>6</v>
      </c>
      <c r="B5" s="7" t="s">
        <v>7</v>
      </c>
      <c r="C5" s="8" t="s">
        <v>8</v>
      </c>
      <c r="D5" s="33" t="s">
        <v>29</v>
      </c>
      <c r="E5" s="8" t="s">
        <v>81</v>
      </c>
      <c r="F5" s="33" t="s">
        <v>82</v>
      </c>
      <c r="G5" s="29"/>
    </row>
    <row r="6" spans="1:7" s="1" customFormat="1" ht="17.25" customHeight="1">
      <c r="A6" s="9" t="s">
        <v>83</v>
      </c>
      <c r="B6" s="10">
        <v>1431.02</v>
      </c>
      <c r="C6" s="34" t="s">
        <v>84</v>
      </c>
      <c r="D6" s="35">
        <v>1431.02</v>
      </c>
      <c r="E6" s="35">
        <v>1431.02</v>
      </c>
      <c r="F6" s="35"/>
      <c r="G6" s="29"/>
    </row>
    <row r="7" spans="1:7" s="1" customFormat="1" ht="17.25" customHeight="1">
      <c r="A7" s="9" t="s">
        <v>85</v>
      </c>
      <c r="B7" s="10">
        <v>1431.02</v>
      </c>
      <c r="C7" s="47" t="s">
        <v>176</v>
      </c>
      <c r="D7" s="12">
        <v>1324.03</v>
      </c>
      <c r="E7" s="12">
        <v>1324.03</v>
      </c>
      <c r="F7" s="37"/>
      <c r="G7" s="29"/>
    </row>
    <row r="8" spans="1:7" s="1" customFormat="1" ht="17.25" customHeight="1">
      <c r="A8" s="9" t="s">
        <v>86</v>
      </c>
      <c r="B8" s="10"/>
      <c r="C8" s="47" t="s">
        <v>177</v>
      </c>
      <c r="D8" s="12">
        <v>77.87</v>
      </c>
      <c r="E8" s="12">
        <v>77.87</v>
      </c>
      <c r="F8" s="37"/>
      <c r="G8" s="29"/>
    </row>
    <row r="9" spans="1:7" s="1" customFormat="1" ht="17.25" customHeight="1">
      <c r="A9" s="9" t="s">
        <v>87</v>
      </c>
      <c r="B9" s="10"/>
      <c r="C9" s="47" t="s">
        <v>178</v>
      </c>
      <c r="D9" s="12">
        <v>29.12</v>
      </c>
      <c r="E9" s="12">
        <v>29.12</v>
      </c>
      <c r="F9" s="37"/>
      <c r="G9" s="29"/>
    </row>
    <row r="10" spans="1:7" s="1" customFormat="1" ht="17.25" customHeight="1">
      <c r="A10" s="9" t="s">
        <v>88</v>
      </c>
      <c r="B10" s="13"/>
      <c r="C10" s="36"/>
      <c r="D10" s="37"/>
      <c r="E10" s="37"/>
      <c r="F10" s="37"/>
      <c r="G10" s="29"/>
    </row>
    <row r="11" spans="1:7" s="1" customFormat="1" ht="17.25" customHeight="1">
      <c r="A11" s="14"/>
      <c r="B11" s="15"/>
      <c r="C11" s="38"/>
      <c r="D11" s="37"/>
      <c r="E11" s="37"/>
      <c r="F11" s="37"/>
      <c r="G11" s="29"/>
    </row>
    <row r="12" spans="1:7" s="1" customFormat="1" ht="17.25" customHeight="1">
      <c r="A12" s="14"/>
      <c r="B12" s="13"/>
      <c r="C12" s="38"/>
      <c r="D12" s="37"/>
      <c r="E12" s="37"/>
      <c r="F12" s="37"/>
      <c r="G12" s="29"/>
    </row>
    <row r="13" spans="1:7" s="1" customFormat="1" ht="17.25" customHeight="1">
      <c r="A13" s="14"/>
      <c r="B13" s="13"/>
      <c r="C13" s="38"/>
      <c r="D13" s="37"/>
      <c r="E13" s="37"/>
      <c r="F13" s="37"/>
      <c r="G13" s="29"/>
    </row>
    <row r="14" spans="1:7" s="1" customFormat="1" ht="17.25" customHeight="1">
      <c r="A14" s="14"/>
      <c r="B14" s="13"/>
      <c r="C14" s="38"/>
      <c r="D14" s="37"/>
      <c r="E14" s="37"/>
      <c r="F14" s="37"/>
      <c r="G14" s="29"/>
    </row>
    <row r="15" spans="1:7" s="1" customFormat="1" ht="17.25" customHeight="1">
      <c r="A15" s="14"/>
      <c r="B15" s="13"/>
      <c r="C15" s="38"/>
      <c r="D15" s="37"/>
      <c r="E15" s="37"/>
      <c r="F15" s="37"/>
      <c r="G15" s="29"/>
    </row>
    <row r="16" spans="1:7" s="1" customFormat="1" ht="19.5" customHeight="1">
      <c r="A16" s="14"/>
      <c r="B16" s="13"/>
      <c r="C16" s="38"/>
      <c r="D16" s="37"/>
      <c r="E16" s="37"/>
      <c r="F16" s="37"/>
      <c r="G16" s="29"/>
    </row>
    <row r="17" spans="1:7" s="1" customFormat="1" ht="19.5" customHeight="1">
      <c r="A17" s="14"/>
      <c r="B17" s="13"/>
      <c r="C17" s="38"/>
      <c r="D17" s="37"/>
      <c r="E17" s="37"/>
      <c r="F17" s="37"/>
      <c r="G17" s="29"/>
    </row>
    <row r="18" spans="1:7" s="1" customFormat="1" ht="19.5" customHeight="1">
      <c r="A18" s="14"/>
      <c r="B18" s="13"/>
      <c r="C18" s="38"/>
      <c r="D18" s="37"/>
      <c r="E18" s="37"/>
      <c r="F18" s="37"/>
      <c r="G18" s="29"/>
    </row>
    <row r="19" spans="1:7" s="1" customFormat="1" ht="19.5" customHeight="1">
      <c r="A19" s="14"/>
      <c r="B19" s="13"/>
      <c r="C19" s="38"/>
      <c r="D19" s="37"/>
      <c r="E19" s="37"/>
      <c r="F19" s="37"/>
      <c r="G19" s="29"/>
    </row>
    <row r="20" spans="1:7" s="1" customFormat="1" ht="19.5" customHeight="1">
      <c r="A20" s="14"/>
      <c r="B20" s="13"/>
      <c r="C20" s="38"/>
      <c r="D20" s="37"/>
      <c r="E20" s="37"/>
      <c r="F20" s="37"/>
      <c r="G20" s="29"/>
    </row>
    <row r="21" spans="1:7" s="1" customFormat="1" ht="19.5" customHeight="1">
      <c r="A21" s="14"/>
      <c r="B21" s="13"/>
      <c r="C21" s="38"/>
      <c r="D21" s="37"/>
      <c r="E21" s="37"/>
      <c r="F21" s="37"/>
      <c r="G21" s="29"/>
    </row>
    <row r="22" spans="1:7" s="1" customFormat="1" ht="19.5" customHeight="1">
      <c r="A22" s="14"/>
      <c r="B22" s="13"/>
      <c r="C22" s="38"/>
      <c r="D22" s="37"/>
      <c r="E22" s="37"/>
      <c r="F22" s="37"/>
      <c r="G22" s="29"/>
    </row>
    <row r="23" spans="1:7" s="1" customFormat="1" ht="19.5" customHeight="1">
      <c r="A23" s="14"/>
      <c r="B23" s="13"/>
      <c r="C23" s="38"/>
      <c r="D23" s="37"/>
      <c r="E23" s="37"/>
      <c r="F23" s="37"/>
      <c r="G23" s="29"/>
    </row>
    <row r="24" spans="1:7" s="1" customFormat="1" ht="19.5" customHeight="1">
      <c r="A24" s="14"/>
      <c r="B24" s="13"/>
      <c r="C24" s="38"/>
      <c r="D24" s="37"/>
      <c r="E24" s="37"/>
      <c r="F24" s="37"/>
      <c r="G24" s="29"/>
    </row>
    <row r="25" spans="1:7" s="1" customFormat="1" ht="17.25" customHeight="1">
      <c r="A25" s="14" t="s">
        <v>89</v>
      </c>
      <c r="B25" s="13"/>
      <c r="C25" s="37" t="s">
        <v>90</v>
      </c>
      <c r="D25" s="37"/>
      <c r="E25" s="37"/>
      <c r="F25" s="13"/>
      <c r="G25" s="29"/>
    </row>
    <row r="26" spans="1:7" s="1" customFormat="1" ht="17.25" customHeight="1">
      <c r="A26" s="30" t="s">
        <v>91</v>
      </c>
      <c r="B26" s="13"/>
      <c r="C26" s="37"/>
      <c r="D26" s="37"/>
      <c r="E26" s="37"/>
      <c r="F26" s="13"/>
      <c r="G26" s="29"/>
    </row>
    <row r="27" spans="1:7" s="1" customFormat="1" ht="17.25" customHeight="1">
      <c r="A27" s="14" t="s">
        <v>92</v>
      </c>
      <c r="B27" s="35"/>
      <c r="C27" s="37"/>
      <c r="D27" s="37"/>
      <c r="E27" s="37"/>
      <c r="F27" s="13"/>
      <c r="G27" s="29"/>
    </row>
    <row r="28" spans="1:7" s="1" customFormat="1" ht="17.25" customHeight="1">
      <c r="A28" s="14"/>
      <c r="B28" s="13"/>
      <c r="C28" s="37"/>
      <c r="D28" s="37"/>
      <c r="E28" s="37"/>
      <c r="F28" s="13"/>
      <c r="G28" s="29"/>
    </row>
    <row r="29" spans="1:7" s="1" customFormat="1" ht="17.25" customHeight="1">
      <c r="A29" s="14"/>
      <c r="B29" s="13"/>
      <c r="C29" s="37"/>
      <c r="D29" s="37"/>
      <c r="E29" s="37"/>
      <c r="F29" s="13"/>
      <c r="G29" s="29"/>
    </row>
    <row r="30" spans="1:7" s="1" customFormat="1" ht="17.25" customHeight="1">
      <c r="A30" s="16" t="s">
        <v>24</v>
      </c>
      <c r="B30" s="35">
        <f>B6</f>
        <v>1431.02</v>
      </c>
      <c r="C30" s="16" t="s">
        <v>25</v>
      </c>
      <c r="D30" s="35">
        <v>1431.02</v>
      </c>
      <c r="E30" s="35">
        <v>1431.02</v>
      </c>
      <c r="F30" s="35"/>
      <c r="G30" s="29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>
      <c r="AF56" s="2"/>
    </row>
    <row r="57" s="1" customFormat="1" ht="15">
      <c r="AD57" s="2"/>
    </row>
    <row r="58" spans="31:32" s="1" customFormat="1" ht="15">
      <c r="AE58" s="2"/>
      <c r="AF58" s="2"/>
    </row>
    <row r="59" spans="32:33" s="1" customFormat="1" ht="15">
      <c r="AF59" s="2"/>
      <c r="AG59" s="2"/>
    </row>
    <row r="60" s="1" customFormat="1" ht="15">
      <c r="AG60" s="39" t="s">
        <v>93</v>
      </c>
    </row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>
      <c r="Z97" s="2"/>
    </row>
    <row r="98" spans="23:26" s="1" customFormat="1" ht="15">
      <c r="W98" s="2"/>
      <c r="X98" s="2"/>
      <c r="Y98" s="2"/>
      <c r="Z98" s="39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2">
      <selection activeCell="B31" sqref="B31"/>
    </sheetView>
  </sheetViews>
  <sheetFormatPr defaultColWidth="9.140625" defaultRowHeight="12.75" customHeight="1"/>
  <cols>
    <col min="1" max="1" width="16.7109375" style="49" customWidth="1"/>
    <col min="2" max="2" width="44.421875" style="49" customWidth="1"/>
    <col min="3" max="5" width="28.00390625" style="49" customWidth="1"/>
    <col min="6" max="16384" width="9.140625" style="73" customWidth="1"/>
  </cols>
  <sheetData>
    <row r="1" spans="1:5" s="49" customFormat="1" ht="21" customHeight="1">
      <c r="A1" s="64"/>
      <c r="B1" s="64"/>
      <c r="C1" s="64"/>
      <c r="D1" s="64"/>
      <c r="E1" s="64"/>
    </row>
    <row r="2" spans="1:5" s="49" customFormat="1" ht="29.25" customHeight="1">
      <c r="A2" s="90" t="s">
        <v>94</v>
      </c>
      <c r="B2" s="90"/>
      <c r="C2" s="90"/>
      <c r="D2" s="90"/>
      <c r="E2" s="90"/>
    </row>
    <row r="3" spans="1:5" s="49" customFormat="1" ht="21" customHeight="1">
      <c r="A3" s="67" t="s">
        <v>2</v>
      </c>
      <c r="B3" s="68"/>
      <c r="C3" s="68"/>
      <c r="D3" s="68"/>
      <c r="E3" s="69" t="s">
        <v>3</v>
      </c>
    </row>
    <row r="4" spans="1:5" s="49" customFormat="1" ht="17.25" customHeight="1">
      <c r="A4" s="87" t="s">
        <v>71</v>
      </c>
      <c r="B4" s="87"/>
      <c r="C4" s="87" t="s">
        <v>95</v>
      </c>
      <c r="D4" s="87"/>
      <c r="E4" s="87"/>
    </row>
    <row r="5" spans="1:5" s="49" customFormat="1" ht="21" customHeight="1">
      <c r="A5" s="70" t="s">
        <v>77</v>
      </c>
      <c r="B5" s="70" t="s">
        <v>78</v>
      </c>
      <c r="C5" s="70" t="s">
        <v>29</v>
      </c>
      <c r="D5" s="70" t="s">
        <v>72</v>
      </c>
      <c r="E5" s="70" t="s">
        <v>73</v>
      </c>
    </row>
    <row r="6" spans="1:5" s="49" customFormat="1" ht="21" customHeight="1">
      <c r="A6" s="72" t="s">
        <v>43</v>
      </c>
      <c r="B6" s="72" t="s">
        <v>43</v>
      </c>
      <c r="C6" s="48">
        <v>1</v>
      </c>
      <c r="D6" s="48">
        <f>C6+1</f>
        <v>2</v>
      </c>
      <c r="E6" s="48">
        <f>D6+1</f>
        <v>3</v>
      </c>
    </row>
    <row r="7" spans="1:5" s="49" customFormat="1" ht="27.75" customHeight="1">
      <c r="A7" s="50" t="s">
        <v>0</v>
      </c>
      <c r="B7" s="50" t="s">
        <v>29</v>
      </c>
      <c r="C7" s="51">
        <v>1431.02</v>
      </c>
      <c r="D7" s="51">
        <v>441.72</v>
      </c>
      <c r="E7" s="52">
        <v>989.3</v>
      </c>
    </row>
    <row r="8" spans="1:5" s="49" customFormat="1" ht="27.75" customHeight="1">
      <c r="A8" s="50" t="s">
        <v>62</v>
      </c>
      <c r="B8" s="50" t="s">
        <v>63</v>
      </c>
      <c r="C8" s="51">
        <v>1323.04</v>
      </c>
      <c r="D8" s="51">
        <v>333.74</v>
      </c>
      <c r="E8" s="52">
        <v>989.3</v>
      </c>
    </row>
    <row r="9" spans="1:5" s="49" customFormat="1" ht="27.75" customHeight="1">
      <c r="A9" s="50" t="s">
        <v>64</v>
      </c>
      <c r="B9" s="50" t="s">
        <v>65</v>
      </c>
      <c r="C9" s="51">
        <v>1323.04</v>
      </c>
      <c r="D9" s="51">
        <v>333.74</v>
      </c>
      <c r="E9" s="52">
        <v>989.3</v>
      </c>
    </row>
    <row r="10" spans="1:5" s="49" customFormat="1" ht="27.75" customHeight="1">
      <c r="A10" s="50" t="s">
        <v>68</v>
      </c>
      <c r="B10" s="50" t="s">
        <v>69</v>
      </c>
      <c r="C10" s="51">
        <v>242.81</v>
      </c>
      <c r="D10" s="51">
        <v>242.81</v>
      </c>
      <c r="E10" s="57"/>
    </row>
    <row r="11" spans="1:5" s="49" customFormat="1" ht="27.75" customHeight="1">
      <c r="A11" s="50" t="s">
        <v>179</v>
      </c>
      <c r="B11" s="50" t="s">
        <v>180</v>
      </c>
      <c r="C11" s="51">
        <v>130.93</v>
      </c>
      <c r="D11" s="51">
        <v>90.93</v>
      </c>
      <c r="E11" s="61">
        <v>40</v>
      </c>
    </row>
    <row r="12" spans="1:5" s="49" customFormat="1" ht="27.75" customHeight="1">
      <c r="A12" s="50" t="s">
        <v>66</v>
      </c>
      <c r="B12" s="50" t="s">
        <v>67</v>
      </c>
      <c r="C12" s="51">
        <v>949.3</v>
      </c>
      <c r="D12" s="51"/>
      <c r="E12" s="74">
        <v>949.3</v>
      </c>
    </row>
    <row r="13" spans="1:5" s="49" customFormat="1" ht="27.75" customHeight="1">
      <c r="A13" s="50" t="s">
        <v>50</v>
      </c>
      <c r="B13" s="50" t="s">
        <v>51</v>
      </c>
      <c r="C13" s="51">
        <v>78.86</v>
      </c>
      <c r="D13" s="51">
        <v>78.86</v>
      </c>
      <c r="E13" s="52"/>
    </row>
    <row r="14" spans="1:5" s="49" customFormat="1" ht="27.75" customHeight="1">
      <c r="A14" s="50" t="s">
        <v>56</v>
      </c>
      <c r="B14" s="50" t="s">
        <v>57</v>
      </c>
      <c r="C14" s="51">
        <v>51.88</v>
      </c>
      <c r="D14" s="51">
        <v>51.88</v>
      </c>
      <c r="E14" s="52"/>
    </row>
    <row r="15" spans="1:5" s="49" customFormat="1" ht="27.75" customHeight="1">
      <c r="A15" s="50" t="s">
        <v>60</v>
      </c>
      <c r="B15" s="50" t="s">
        <v>61</v>
      </c>
      <c r="C15" s="51">
        <v>0.99</v>
      </c>
      <c r="D15" s="51">
        <v>0.99</v>
      </c>
      <c r="E15" s="52"/>
    </row>
    <row r="16" spans="1:5" s="49" customFormat="1" ht="27.75" customHeight="1">
      <c r="A16" s="50" t="s">
        <v>58</v>
      </c>
      <c r="B16" s="50" t="s">
        <v>59</v>
      </c>
      <c r="C16" s="51">
        <v>50.89</v>
      </c>
      <c r="D16" s="51">
        <v>50.89</v>
      </c>
      <c r="E16" s="52"/>
    </row>
    <row r="17" spans="1:5" s="49" customFormat="1" ht="27.75" customHeight="1">
      <c r="A17" s="50" t="s">
        <v>52</v>
      </c>
      <c r="B17" s="50" t="s">
        <v>53</v>
      </c>
      <c r="C17" s="51">
        <v>26.98</v>
      </c>
      <c r="D17" s="51">
        <v>26.98</v>
      </c>
      <c r="E17" s="52"/>
    </row>
    <row r="18" spans="1:5" s="49" customFormat="1" ht="27.75" customHeight="1">
      <c r="A18" s="50" t="s">
        <v>54</v>
      </c>
      <c r="B18" s="50" t="s">
        <v>55</v>
      </c>
      <c r="C18" s="51">
        <v>26.98</v>
      </c>
      <c r="D18" s="51">
        <v>26.98</v>
      </c>
      <c r="E18" s="52"/>
    </row>
    <row r="19" spans="1:5" s="49" customFormat="1" ht="27.75" customHeight="1">
      <c r="A19" s="50" t="s">
        <v>44</v>
      </c>
      <c r="B19" s="50" t="s">
        <v>45</v>
      </c>
      <c r="C19" s="51">
        <v>29.12</v>
      </c>
      <c r="D19" s="51">
        <v>29.12</v>
      </c>
      <c r="E19" s="52"/>
    </row>
    <row r="20" spans="1:5" s="49" customFormat="1" ht="27.75" customHeight="1">
      <c r="A20" s="50" t="s">
        <v>46</v>
      </c>
      <c r="B20" s="50" t="s">
        <v>47</v>
      </c>
      <c r="C20" s="51">
        <v>29.12</v>
      </c>
      <c r="D20" s="51">
        <v>29.12</v>
      </c>
      <c r="E20" s="52"/>
    </row>
    <row r="21" spans="1:5" s="49" customFormat="1" ht="27.75" customHeight="1">
      <c r="A21" s="50" t="s">
        <v>48</v>
      </c>
      <c r="B21" s="50" t="s">
        <v>49</v>
      </c>
      <c r="C21" s="51">
        <v>29.12</v>
      </c>
      <c r="D21" s="51">
        <v>29.12</v>
      </c>
      <c r="E21" s="52"/>
    </row>
    <row r="22" s="49" customFormat="1" ht="15"/>
    <row r="23" s="49" customFormat="1" ht="15"/>
    <row r="24" s="49" customFormat="1" ht="15"/>
    <row r="25" s="4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9">
      <selection activeCell="J15" sqref="J15"/>
    </sheetView>
  </sheetViews>
  <sheetFormatPr defaultColWidth="9.140625" defaultRowHeight="12.75" customHeight="1"/>
  <cols>
    <col min="1" max="1" width="19.7109375" style="49" customWidth="1"/>
    <col min="2" max="2" width="38.00390625" style="49" customWidth="1"/>
    <col min="3" max="5" width="22.8515625" style="49" customWidth="1"/>
    <col min="6" max="6" width="9.140625" style="49" customWidth="1"/>
    <col min="7" max="7" width="13.57421875" style="49" customWidth="1"/>
    <col min="8" max="9" width="9.140625" style="49" customWidth="1"/>
    <col min="10" max="16384" width="9.140625" style="73" customWidth="1"/>
  </cols>
  <sheetData>
    <row r="1" spans="1:7" s="49" customFormat="1" ht="21" customHeight="1">
      <c r="A1" s="64"/>
      <c r="B1" s="64"/>
      <c r="C1" s="64"/>
      <c r="D1" s="64"/>
      <c r="E1" s="64"/>
      <c r="F1" s="64"/>
      <c r="G1" s="64"/>
    </row>
    <row r="2" spans="1:7" s="49" customFormat="1" ht="29.25" customHeight="1">
      <c r="A2" s="90" t="s">
        <v>96</v>
      </c>
      <c r="B2" s="90"/>
      <c r="C2" s="90"/>
      <c r="D2" s="90"/>
      <c r="E2" s="90"/>
      <c r="F2" s="66"/>
      <c r="G2" s="66"/>
    </row>
    <row r="3" spans="1:7" s="49" customFormat="1" ht="21" customHeight="1">
      <c r="A3" s="67" t="s">
        <v>2</v>
      </c>
      <c r="B3" s="68"/>
      <c r="C3" s="68"/>
      <c r="D3" s="68"/>
      <c r="E3" s="69" t="s">
        <v>3</v>
      </c>
      <c r="F3" s="64"/>
      <c r="G3" s="64"/>
    </row>
    <row r="4" spans="1:7" s="49" customFormat="1" ht="17.25" customHeight="1">
      <c r="A4" s="87" t="s">
        <v>97</v>
      </c>
      <c r="B4" s="87"/>
      <c r="C4" s="87" t="s">
        <v>98</v>
      </c>
      <c r="D4" s="87"/>
      <c r="E4" s="87"/>
      <c r="F4" s="64"/>
      <c r="G4" s="64"/>
    </row>
    <row r="5" spans="1:7" s="49" customFormat="1" ht="21" customHeight="1">
      <c r="A5" s="70" t="s">
        <v>77</v>
      </c>
      <c r="B5" s="71" t="s">
        <v>78</v>
      </c>
      <c r="C5" s="75" t="s">
        <v>29</v>
      </c>
      <c r="D5" s="75" t="s">
        <v>99</v>
      </c>
      <c r="E5" s="75" t="s">
        <v>100</v>
      </c>
      <c r="F5" s="64"/>
      <c r="G5" s="64"/>
    </row>
    <row r="6" spans="1:7" s="49" customFormat="1" ht="21" customHeight="1">
      <c r="A6" s="72" t="s">
        <v>43</v>
      </c>
      <c r="B6" s="72" t="s">
        <v>43</v>
      </c>
      <c r="C6" s="48">
        <v>1</v>
      </c>
      <c r="D6" s="48">
        <f>C6+1</f>
        <v>2</v>
      </c>
      <c r="E6" s="48">
        <f>D6+1</f>
        <v>3</v>
      </c>
      <c r="F6" s="64"/>
      <c r="G6" s="64"/>
    </row>
    <row r="7" spans="1:8" s="49" customFormat="1" ht="24.75" customHeight="1">
      <c r="A7" s="50" t="s">
        <v>0</v>
      </c>
      <c r="B7" s="50" t="s">
        <v>29</v>
      </c>
      <c r="C7" s="51">
        <v>441.72</v>
      </c>
      <c r="D7" s="51">
        <v>363.76</v>
      </c>
      <c r="E7" s="52">
        <v>77.96</v>
      </c>
      <c r="F7" s="76"/>
      <c r="G7" s="76"/>
      <c r="H7" s="77"/>
    </row>
    <row r="8" spans="1:5" s="49" customFormat="1" ht="24.75" customHeight="1">
      <c r="A8" s="50"/>
      <c r="B8" s="50" t="s">
        <v>101</v>
      </c>
      <c r="C8" s="51">
        <v>362.77</v>
      </c>
      <c r="D8" s="51">
        <v>362.77</v>
      </c>
      <c r="E8" s="52"/>
    </row>
    <row r="9" spans="1:5" s="49" customFormat="1" ht="24.75" customHeight="1">
      <c r="A9" s="50" t="s">
        <v>102</v>
      </c>
      <c r="B9" s="50" t="s">
        <v>103</v>
      </c>
      <c r="C9" s="51">
        <v>137.03</v>
      </c>
      <c r="D9" s="51">
        <v>137.03</v>
      </c>
      <c r="E9" s="52"/>
    </row>
    <row r="10" spans="1:5" s="49" customFormat="1" ht="24.75" customHeight="1">
      <c r="A10" s="50" t="s">
        <v>104</v>
      </c>
      <c r="B10" s="50" t="s">
        <v>105</v>
      </c>
      <c r="C10" s="51">
        <v>0.6</v>
      </c>
      <c r="D10" s="51">
        <v>0.6</v>
      </c>
      <c r="E10" s="52"/>
    </row>
    <row r="11" spans="1:5" s="49" customFormat="1" ht="24.75" customHeight="1">
      <c r="A11" s="50" t="s">
        <v>106</v>
      </c>
      <c r="B11" s="50" t="s">
        <v>107</v>
      </c>
      <c r="C11" s="51">
        <v>1.1</v>
      </c>
      <c r="D11" s="51">
        <v>1.1</v>
      </c>
      <c r="E11" s="52"/>
    </row>
    <row r="12" spans="1:5" s="49" customFormat="1" ht="24.75" customHeight="1">
      <c r="A12" s="50" t="s">
        <v>108</v>
      </c>
      <c r="B12" s="50" t="s">
        <v>109</v>
      </c>
      <c r="C12" s="51">
        <v>105.63</v>
      </c>
      <c r="D12" s="51">
        <v>105.63</v>
      </c>
      <c r="E12" s="52"/>
    </row>
    <row r="13" spans="1:5" s="49" customFormat="1" ht="24.75" customHeight="1">
      <c r="A13" s="50" t="s">
        <v>110</v>
      </c>
      <c r="B13" s="50" t="s">
        <v>111</v>
      </c>
      <c r="C13" s="51">
        <v>11.42</v>
      </c>
      <c r="D13" s="51">
        <v>11.42</v>
      </c>
      <c r="E13" s="52"/>
    </row>
    <row r="14" spans="1:5" s="49" customFormat="1" ht="24.75" customHeight="1">
      <c r="A14" s="50" t="s">
        <v>112</v>
      </c>
      <c r="B14" s="50" t="s">
        <v>113</v>
      </c>
      <c r="C14" s="51">
        <v>50.89</v>
      </c>
      <c r="D14" s="51">
        <v>50.89</v>
      </c>
      <c r="E14" s="52"/>
    </row>
    <row r="15" spans="1:5" s="49" customFormat="1" ht="24.75" customHeight="1">
      <c r="A15" s="50" t="s">
        <v>114</v>
      </c>
      <c r="B15" s="50" t="s">
        <v>115</v>
      </c>
      <c r="C15" s="51">
        <v>16.26</v>
      </c>
      <c r="D15" s="51">
        <v>16.26</v>
      </c>
      <c r="E15" s="52"/>
    </row>
    <row r="16" spans="1:5" s="49" customFormat="1" ht="24.75" customHeight="1">
      <c r="A16" s="50" t="s">
        <v>116</v>
      </c>
      <c r="B16" s="50" t="s">
        <v>117</v>
      </c>
      <c r="C16" s="51">
        <v>8.6</v>
      </c>
      <c r="D16" s="51">
        <v>8.6</v>
      </c>
      <c r="E16" s="52"/>
    </row>
    <row r="17" spans="1:5" s="49" customFormat="1" ht="24.75" customHeight="1">
      <c r="A17" s="50" t="s">
        <v>118</v>
      </c>
      <c r="B17" s="55" t="s">
        <v>119</v>
      </c>
      <c r="C17" s="56">
        <v>0.34</v>
      </c>
      <c r="D17" s="56">
        <v>0.34</v>
      </c>
      <c r="E17" s="57"/>
    </row>
    <row r="18" spans="1:5" s="49" customFormat="1" ht="24.75" customHeight="1">
      <c r="A18" s="50" t="s">
        <v>120</v>
      </c>
      <c r="B18" s="60" t="s">
        <v>121</v>
      </c>
      <c r="C18" s="61">
        <v>1.28</v>
      </c>
      <c r="D18" s="61">
        <v>1.28</v>
      </c>
      <c r="E18" s="61"/>
    </row>
    <row r="19" spans="1:5" s="49" customFormat="1" ht="24.75" customHeight="1">
      <c r="A19" s="50" t="s">
        <v>122</v>
      </c>
      <c r="B19" s="60" t="s">
        <v>123</v>
      </c>
      <c r="C19" s="61">
        <v>0.5</v>
      </c>
      <c r="D19" s="61">
        <v>0.5</v>
      </c>
      <c r="E19" s="61"/>
    </row>
    <row r="20" spans="1:5" s="49" customFormat="1" ht="24.75" customHeight="1">
      <c r="A20" s="50" t="s">
        <v>124</v>
      </c>
      <c r="B20" s="60" t="s">
        <v>125</v>
      </c>
      <c r="C20" s="61">
        <v>29.12</v>
      </c>
      <c r="D20" s="61">
        <v>29.12</v>
      </c>
      <c r="E20" s="61"/>
    </row>
    <row r="21" spans="1:5" s="49" customFormat="1" ht="24.75" customHeight="1">
      <c r="A21" s="50"/>
      <c r="B21" s="60" t="s">
        <v>126</v>
      </c>
      <c r="C21" s="61">
        <v>77.96</v>
      </c>
      <c r="D21" s="61"/>
      <c r="E21" s="61">
        <v>77.96</v>
      </c>
    </row>
    <row r="22" spans="1:5" s="49" customFormat="1" ht="24.75" customHeight="1">
      <c r="A22" s="50" t="s">
        <v>127</v>
      </c>
      <c r="B22" s="60" t="s">
        <v>128</v>
      </c>
      <c r="C22" s="61">
        <v>3.39</v>
      </c>
      <c r="D22" s="61"/>
      <c r="E22" s="61">
        <v>3.39</v>
      </c>
    </row>
    <row r="23" spans="1:5" s="49" customFormat="1" ht="24.75" customHeight="1">
      <c r="A23" s="50" t="s">
        <v>129</v>
      </c>
      <c r="B23" s="60" t="s">
        <v>130</v>
      </c>
      <c r="C23" s="61">
        <v>2.95</v>
      </c>
      <c r="D23" s="61"/>
      <c r="E23" s="61">
        <v>2.95</v>
      </c>
    </row>
    <row r="24" spans="1:5" s="49" customFormat="1" ht="24.75" customHeight="1">
      <c r="A24" s="50" t="s">
        <v>131</v>
      </c>
      <c r="B24" s="60" t="s">
        <v>132</v>
      </c>
      <c r="C24" s="61">
        <v>4.02</v>
      </c>
      <c r="D24" s="61"/>
      <c r="E24" s="61">
        <v>4.02</v>
      </c>
    </row>
    <row r="25" spans="1:5" s="49" customFormat="1" ht="24.75" customHeight="1">
      <c r="A25" s="50" t="s">
        <v>133</v>
      </c>
      <c r="B25" s="60" t="s">
        <v>134</v>
      </c>
      <c r="C25" s="61">
        <v>0.22</v>
      </c>
      <c r="D25" s="61"/>
      <c r="E25" s="61">
        <v>0.22</v>
      </c>
    </row>
    <row r="26" spans="1:5" s="49" customFormat="1" ht="24.75" customHeight="1">
      <c r="A26" s="50" t="s">
        <v>135</v>
      </c>
      <c r="B26" s="60" t="s">
        <v>136</v>
      </c>
      <c r="C26" s="61">
        <v>12.09</v>
      </c>
      <c r="D26" s="61"/>
      <c r="E26" s="61">
        <v>12.09</v>
      </c>
    </row>
    <row r="27" spans="1:5" s="49" customFormat="1" ht="24.75" customHeight="1">
      <c r="A27" s="50" t="s">
        <v>137</v>
      </c>
      <c r="B27" s="60" t="s">
        <v>138</v>
      </c>
      <c r="C27" s="61">
        <v>0.78</v>
      </c>
      <c r="D27" s="61"/>
      <c r="E27" s="61">
        <v>0.78</v>
      </c>
    </row>
    <row r="28" spans="1:5" s="49" customFormat="1" ht="24.75" customHeight="1">
      <c r="A28" s="50" t="s">
        <v>139</v>
      </c>
      <c r="B28" s="60" t="s">
        <v>140</v>
      </c>
      <c r="C28" s="61">
        <v>1.98</v>
      </c>
      <c r="D28" s="61"/>
      <c r="E28" s="61">
        <v>1.98</v>
      </c>
    </row>
    <row r="29" spans="1:5" s="49" customFormat="1" ht="24.75" customHeight="1">
      <c r="A29" s="50" t="s">
        <v>141</v>
      </c>
      <c r="B29" s="60" t="s">
        <v>142</v>
      </c>
      <c r="C29" s="61">
        <v>0.68</v>
      </c>
      <c r="D29" s="61"/>
      <c r="E29" s="61">
        <v>0.68</v>
      </c>
    </row>
    <row r="30" spans="1:5" s="49" customFormat="1" ht="24.75" customHeight="1">
      <c r="A30" s="50" t="s">
        <v>143</v>
      </c>
      <c r="B30" s="60" t="s">
        <v>144</v>
      </c>
      <c r="C30" s="61">
        <v>2.81</v>
      </c>
      <c r="D30" s="61"/>
      <c r="E30" s="61">
        <v>2.81</v>
      </c>
    </row>
    <row r="31" spans="1:5" s="49" customFormat="1" ht="24.75" customHeight="1">
      <c r="A31" s="50" t="s">
        <v>145</v>
      </c>
      <c r="B31" s="60" t="s">
        <v>146</v>
      </c>
      <c r="C31" s="61">
        <v>0.03</v>
      </c>
      <c r="D31" s="61"/>
      <c r="E31" s="61">
        <v>0.03</v>
      </c>
    </row>
    <row r="32" spans="1:5" s="49" customFormat="1" ht="24.75" customHeight="1">
      <c r="A32" s="50" t="s">
        <v>147</v>
      </c>
      <c r="B32" s="60" t="s">
        <v>148</v>
      </c>
      <c r="C32" s="61">
        <v>1.58</v>
      </c>
      <c r="D32" s="61"/>
      <c r="E32" s="61">
        <v>1.58</v>
      </c>
    </row>
    <row r="33" spans="1:5" s="49" customFormat="1" ht="24.75" customHeight="1">
      <c r="A33" s="50" t="s">
        <v>149</v>
      </c>
      <c r="B33" s="60" t="s">
        <v>150</v>
      </c>
      <c r="C33" s="61">
        <v>4.08</v>
      </c>
      <c r="D33" s="61"/>
      <c r="E33" s="61">
        <v>4.08</v>
      </c>
    </row>
    <row r="34" spans="1:5" s="49" customFormat="1" ht="24.75" customHeight="1">
      <c r="A34" s="50" t="s">
        <v>151</v>
      </c>
      <c r="B34" s="60" t="s">
        <v>152</v>
      </c>
      <c r="C34" s="61">
        <v>31.52</v>
      </c>
      <c r="D34" s="61"/>
      <c r="E34" s="61">
        <v>31.52</v>
      </c>
    </row>
    <row r="35" spans="1:5" s="49" customFormat="1" ht="24.75" customHeight="1">
      <c r="A35" s="50" t="s">
        <v>153</v>
      </c>
      <c r="B35" s="60" t="s">
        <v>154</v>
      </c>
      <c r="C35" s="61">
        <v>1.68</v>
      </c>
      <c r="D35" s="61"/>
      <c r="E35" s="61">
        <v>1.68</v>
      </c>
    </row>
    <row r="36" spans="1:5" s="49" customFormat="1" ht="24.75" customHeight="1">
      <c r="A36" s="50" t="s">
        <v>155</v>
      </c>
      <c r="B36" s="60" t="s">
        <v>156</v>
      </c>
      <c r="C36" s="61">
        <v>0.15</v>
      </c>
      <c r="D36" s="61"/>
      <c r="E36" s="61">
        <v>0.15</v>
      </c>
    </row>
    <row r="37" spans="1:5" s="49" customFormat="1" ht="24.75" customHeight="1">
      <c r="A37" s="50" t="s">
        <v>157</v>
      </c>
      <c r="B37" s="60" t="s">
        <v>158</v>
      </c>
      <c r="C37" s="61">
        <v>10</v>
      </c>
      <c r="D37" s="61"/>
      <c r="E37" s="61">
        <v>10</v>
      </c>
    </row>
    <row r="38" spans="1:5" s="49" customFormat="1" ht="24.75" customHeight="1">
      <c r="A38" s="50"/>
      <c r="B38" s="60" t="s">
        <v>159</v>
      </c>
      <c r="C38" s="61">
        <v>0.99</v>
      </c>
      <c r="D38" s="61">
        <v>0.99</v>
      </c>
      <c r="E38" s="61"/>
    </row>
    <row r="39" spans="1:5" s="49" customFormat="1" ht="24.75" customHeight="1">
      <c r="A39" s="50" t="s">
        <v>160</v>
      </c>
      <c r="B39" s="78" t="s">
        <v>161</v>
      </c>
      <c r="C39" s="79">
        <v>0.24</v>
      </c>
      <c r="D39" s="79">
        <v>0.24</v>
      </c>
      <c r="E39" s="74"/>
    </row>
    <row r="40" spans="1:5" s="49" customFormat="1" ht="24.75" customHeight="1">
      <c r="A40" s="50" t="s">
        <v>162</v>
      </c>
      <c r="B40" s="50" t="s">
        <v>163</v>
      </c>
      <c r="C40" s="51">
        <v>0.39</v>
      </c>
      <c r="D40" s="51">
        <v>0.39</v>
      </c>
      <c r="E40" s="52"/>
    </row>
    <row r="41" spans="1:5" s="49" customFormat="1" ht="24.75" customHeight="1">
      <c r="A41" s="50" t="s">
        <v>164</v>
      </c>
      <c r="B41" s="50" t="s">
        <v>165</v>
      </c>
      <c r="C41" s="51">
        <v>0.36</v>
      </c>
      <c r="D41" s="51">
        <v>0.36</v>
      </c>
      <c r="E41" s="52"/>
    </row>
    <row r="42" spans="1:8" s="49" customFormat="1" ht="21" customHeight="1">
      <c r="A42" s="64"/>
      <c r="B42" s="64"/>
      <c r="C42" s="64"/>
      <c r="D42" s="64"/>
      <c r="E42" s="64"/>
      <c r="F42" s="64"/>
      <c r="G42" s="64"/>
      <c r="H42" s="77"/>
    </row>
    <row r="43" spans="1:7" s="49" customFormat="1" ht="21" customHeight="1">
      <c r="A43" s="64"/>
      <c r="B43" s="64"/>
      <c r="C43" s="64"/>
      <c r="D43" s="64"/>
      <c r="E43" s="64"/>
      <c r="F43" s="64"/>
      <c r="G43" s="64"/>
    </row>
    <row r="44" spans="1:6" s="49" customFormat="1" ht="21" customHeight="1">
      <c r="A44" s="64"/>
      <c r="B44" s="64"/>
      <c r="C44" s="64"/>
      <c r="D44" s="64"/>
      <c r="E44" s="64"/>
      <c r="F44" s="64"/>
    </row>
    <row r="45" spans="1:7" s="49" customFormat="1" ht="21" customHeight="1">
      <c r="A45" s="64"/>
      <c r="B45" s="64"/>
      <c r="C45" s="64"/>
      <c r="D45" s="64"/>
      <c r="E45" s="64"/>
      <c r="F45" s="64"/>
      <c r="G45" s="64"/>
    </row>
    <row r="46" spans="1:7" s="49" customFormat="1" ht="21" customHeight="1">
      <c r="A46" s="64"/>
      <c r="B46" s="64"/>
      <c r="C46" s="64"/>
      <c r="D46" s="64"/>
      <c r="E46" s="64"/>
      <c r="F46" s="64"/>
      <c r="G46" s="64"/>
    </row>
    <row r="47" spans="1:7" s="49" customFormat="1" ht="21" customHeight="1">
      <c r="A47" s="64"/>
      <c r="B47" s="64"/>
      <c r="C47" s="64"/>
      <c r="D47" s="64"/>
      <c r="E47" s="64"/>
      <c r="F47" s="64"/>
      <c r="G47" s="64"/>
    </row>
    <row r="48" spans="1:7" s="49" customFormat="1" ht="21" customHeight="1">
      <c r="A48" s="64"/>
      <c r="B48" s="64"/>
      <c r="C48" s="64"/>
      <c r="D48" s="64"/>
      <c r="E48" s="64"/>
      <c r="F48" s="64"/>
      <c r="G48" s="64"/>
    </row>
    <row r="49" spans="1:7" s="49" customFormat="1" ht="21" customHeight="1">
      <c r="A49" s="64"/>
      <c r="B49" s="64"/>
      <c r="C49" s="64"/>
      <c r="D49" s="64"/>
      <c r="E49" s="64"/>
      <c r="F49" s="64"/>
      <c r="G49" s="64"/>
    </row>
    <row r="50" spans="1:7" s="49" customFormat="1" ht="21" customHeight="1">
      <c r="A50" s="64"/>
      <c r="B50" s="64"/>
      <c r="C50" s="64"/>
      <c r="D50" s="64"/>
      <c r="E50" s="64"/>
      <c r="F50" s="64"/>
      <c r="G50" s="64"/>
    </row>
    <row r="51" s="49" customFormat="1" ht="21" customHeight="1"/>
    <row r="52" spans="1:7" s="49" customFormat="1" ht="21" customHeight="1">
      <c r="A52" s="64"/>
      <c r="B52" s="64"/>
      <c r="C52" s="64"/>
      <c r="D52" s="64"/>
      <c r="E52" s="64"/>
      <c r="F52" s="64"/>
      <c r="G52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25" sqref="G2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1"/>
    </row>
    <row r="2" spans="1:7" s="1" customFormat="1" ht="30" customHeight="1">
      <c r="A2" s="93" t="s">
        <v>166</v>
      </c>
      <c r="B2" s="93"/>
      <c r="C2" s="93"/>
      <c r="D2" s="93"/>
      <c r="E2" s="93"/>
      <c r="F2" s="93"/>
      <c r="G2" s="93"/>
    </row>
    <row r="3" spans="1:7" s="1" customFormat="1" ht="18" customHeight="1">
      <c r="A3" s="23" t="s">
        <v>2</v>
      </c>
      <c r="B3" s="23"/>
      <c r="C3" s="23"/>
      <c r="D3" s="24"/>
      <c r="E3" s="24"/>
      <c r="F3" s="24"/>
      <c r="G3" s="5" t="s">
        <v>3</v>
      </c>
    </row>
    <row r="4" spans="1:7" s="1" customFormat="1" ht="31.5" customHeight="1">
      <c r="A4" s="7" t="s">
        <v>167</v>
      </c>
      <c r="B4" s="7" t="s">
        <v>168</v>
      </c>
      <c r="C4" s="7" t="s">
        <v>29</v>
      </c>
      <c r="D4" s="42" t="s">
        <v>169</v>
      </c>
      <c r="E4" s="7" t="s">
        <v>170</v>
      </c>
      <c r="F4" s="43" t="s">
        <v>171</v>
      </c>
      <c r="G4" s="7" t="s">
        <v>172</v>
      </c>
    </row>
    <row r="5" spans="1:7" s="1" customFormat="1" ht="21.75" customHeight="1">
      <c r="A5" s="44" t="s">
        <v>43</v>
      </c>
      <c r="B5" s="44" t="s">
        <v>43</v>
      </c>
      <c r="C5" s="45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 s="1" customFormat="1" ht="22.5" customHeight="1">
      <c r="A6" s="27" t="s">
        <v>0</v>
      </c>
      <c r="B6" s="27" t="s">
        <v>29</v>
      </c>
      <c r="C6" s="28">
        <v>27.82</v>
      </c>
      <c r="D6" s="28">
        <v>5</v>
      </c>
      <c r="E6" s="28">
        <v>22.82</v>
      </c>
      <c r="F6" s="13"/>
      <c r="G6" s="13"/>
    </row>
    <row r="7" spans="1:7" s="1" customFormat="1" ht="22.5" customHeight="1">
      <c r="A7" s="27" t="s">
        <v>173</v>
      </c>
      <c r="B7" s="27" t="s">
        <v>174</v>
      </c>
      <c r="C7" s="28">
        <v>27.82</v>
      </c>
      <c r="D7" s="28">
        <v>5</v>
      </c>
      <c r="E7" s="28">
        <v>22.82</v>
      </c>
      <c r="F7" s="13"/>
      <c r="G7" s="13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H11" sqref="H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93" t="s">
        <v>175</v>
      </c>
      <c r="B2" s="93"/>
      <c r="C2" s="93"/>
      <c r="D2" s="93"/>
      <c r="E2" s="93"/>
      <c r="F2" s="40"/>
      <c r="G2" s="40"/>
    </row>
    <row r="3" spans="1:7" s="1" customFormat="1" ht="21" customHeight="1">
      <c r="A3" s="3" t="s">
        <v>2</v>
      </c>
      <c r="B3" s="30"/>
      <c r="C3" s="30"/>
      <c r="D3" s="30"/>
      <c r="E3" s="5" t="s">
        <v>3</v>
      </c>
      <c r="F3" s="29"/>
      <c r="G3" s="29"/>
    </row>
    <row r="4" spans="1:7" s="1" customFormat="1" ht="17.25" customHeight="1">
      <c r="A4" s="81" t="s">
        <v>71</v>
      </c>
      <c r="B4" s="81"/>
      <c r="C4" s="81" t="s">
        <v>95</v>
      </c>
      <c r="D4" s="81"/>
      <c r="E4" s="81"/>
      <c r="F4" s="29"/>
      <c r="G4" s="29"/>
    </row>
    <row r="5" spans="1:7" s="1" customFormat="1" ht="21" customHeight="1">
      <c r="A5" s="6" t="s">
        <v>77</v>
      </c>
      <c r="B5" s="31" t="s">
        <v>78</v>
      </c>
      <c r="C5" s="8" t="s">
        <v>29</v>
      </c>
      <c r="D5" s="8" t="s">
        <v>72</v>
      </c>
      <c r="E5" s="8" t="s">
        <v>73</v>
      </c>
      <c r="F5" s="29"/>
      <c r="G5" s="29"/>
    </row>
    <row r="6" spans="1:8" s="1" customFormat="1" ht="21" customHeight="1">
      <c r="A6" s="7" t="s">
        <v>43</v>
      </c>
      <c r="B6" s="7" t="s">
        <v>43</v>
      </c>
      <c r="C6" s="26">
        <v>1</v>
      </c>
      <c r="D6" s="26">
        <f>C6+1</f>
        <v>2</v>
      </c>
      <c r="E6" s="26">
        <f>D6+1</f>
        <v>3</v>
      </c>
      <c r="F6" s="29"/>
      <c r="G6" s="29"/>
      <c r="H6" s="2"/>
    </row>
    <row r="7" spans="1:7" s="1" customFormat="1" ht="18.75" customHeight="1">
      <c r="A7" s="27"/>
      <c r="B7" s="27"/>
      <c r="C7" s="13"/>
      <c r="D7" s="28"/>
      <c r="E7" s="13"/>
      <c r="F7" s="29"/>
      <c r="G7" s="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2019-04-28T07:54:22Z</cp:lastPrinted>
  <dcterms:created xsi:type="dcterms:W3CDTF">2019-04-28T03:44:03Z</dcterms:created>
  <dcterms:modified xsi:type="dcterms:W3CDTF">2019-04-28T07:54:25Z</dcterms:modified>
  <cp:category/>
  <cp:version/>
  <cp:contentType/>
  <cp:contentStatus/>
</cp:coreProperties>
</file>