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20" tabRatio="942" activeTab="2"/>
  </bookViews>
  <sheets>
    <sheet name="收支预算总表" sheetId="1" r:id="rId1"/>
    <sheet name="收入预算总表" sheetId="2" r:id="rId2"/>
    <sheet name="支出预算总表" sheetId="3" r:id="rId3"/>
    <sheet name="支出预算表" sheetId="4" r:id="rId4"/>
    <sheet name="基本支出预算表" sheetId="5" r:id="rId5"/>
    <sheet name="三公经费预算表" sheetId="6" r:id="rId6"/>
    <sheet name="政府性基金支出表" sheetId="7" r:id="rId7"/>
  </sheets>
  <definedNames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<sst xmlns="http://schemas.openxmlformats.org/spreadsheetml/2006/main" count="301" uniqueCount="172">
  <si>
    <t>预算01表</t>
  </si>
  <si>
    <t>收支预算总表</t>
  </si>
  <si>
    <t>填报单位：宜春市委宣传部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</si>
  <si>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</si>
  <si>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</si>
  <si>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</si>
  <si>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</si>
  <si>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</si>
  <si>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</si>
  <si>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</si>
  <si>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</si>
  <si>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</si>
  <si>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一、一般公共服务支出</t>
  </si>
  <si>
    <t xml:space="preserve">    经费拨款（补助）</t>
  </si>
  <si>
    <t xml:space="preserve">    工资福利支出</t>
  </si>
  <si>
    <t>二、外交支出</t>
  </si>
  <si>
    <t xml:space="preserve">    纳入预算的政府性基金收入</t>
  </si>
  <si>
    <t xml:space="preserve">    商品服务支出</t>
  </si>
  <si>
    <t>三、国防支出</t>
  </si>
  <si>
    <t xml:space="preserve">    纳入预算的行政事业性收费收入</t>
  </si>
  <si>
    <t xml:space="preserve">    对个人和家庭补助支出</t>
  </si>
  <si>
    <t>四、公共安全支出</t>
  </si>
  <si>
    <t xml:space="preserve">    其他</t>
  </si>
  <si>
    <t>二、项目支出</t>
  </si>
  <si>
    <t>五、教育支出</t>
  </si>
  <si>
    <t>二、事业收入</t>
  </si>
  <si>
    <t xml:space="preserve">    行政事业性项目支出</t>
  </si>
  <si>
    <t>六、科学技术支出</t>
  </si>
  <si>
    <t>三、事业单位经营收入</t>
  </si>
  <si>
    <t xml:space="preserve">    生产建设性项目支出</t>
  </si>
  <si>
    <t>七、文化体育与传媒支出</t>
  </si>
  <si>
    <t>四、其他收入</t>
  </si>
  <si>
    <t xml:space="preserve">    其他项目支出</t>
  </si>
  <si>
    <t>八、社会保障与就业支出</t>
  </si>
  <si>
    <t>五、附属单位上缴收入</t>
  </si>
  <si>
    <t>三、直接成本支出</t>
  </si>
  <si>
    <t>九、医疗卫生与计划生育支出</t>
  </si>
  <si>
    <t>六、上级补助收入</t>
  </si>
  <si>
    <t>四、对附属单位补助支出</t>
  </si>
  <si>
    <t>十、节能环保支出</t>
  </si>
  <si>
    <t>五、上缴上级支出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</si>
  <si>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</si>
  <si>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</si>
  <si>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</si>
  <si>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</si>
  <si>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</si>
  <si>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</si>
  <si>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</si>
  <si>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</si>
  <si>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</si>
  <si>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二十、粮油物资管理等支出</t>
  </si>
  <si>
    <t>二十一、其他支出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</si>
  <si>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</si>
  <si>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</si>
  <si>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</si>
  <si>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</si>
  <si>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</si>
  <si>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</t>
  </si>
  <si>
    <t xml:space="preserve">    经费拨款结转</t>
  </si>
  <si>
    <t xml:space="preserve">    政府性基金结转</t>
  </si>
  <si>
    <t xml:space="preserve">    其他资金结转</t>
  </si>
  <si>
    <t>收入总计</t>
  </si>
  <si>
    <t>支出总计</t>
  </si>
  <si>
    <t>预算02表</t>
  </si>
  <si>
    <t>收入预算总表</t>
  </si>
  <si>
    <t>单位编码</t>
  </si>
  <si>
    <t>科目</t>
  </si>
  <si>
    <t>单位名称（科目）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</si>
  <si>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</si>
  <si>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</si>
  <si>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</si>
  <si>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</si>
  <si>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</si>
  <si>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</si>
  <si>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</si>
  <si>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</si>
  <si>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</si>
  <si>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类</t>
  </si>
  <si>
    <t>款</t>
  </si>
  <si>
    <t>项</t>
  </si>
  <si>
    <t>经费拨款结转</t>
  </si>
  <si>
    <t>政府性基金结转</t>
  </si>
  <si>
    <t>其他资金结转</t>
  </si>
  <si>
    <t>小计</t>
  </si>
  <si>
    <t>经费拨款（补助）</t>
  </si>
  <si>
    <t>纳入预算的政府性基金收入</t>
  </si>
  <si>
    <t>纳入预算的行政事业性收费收入</t>
  </si>
  <si>
    <t>其他</t>
  </si>
  <si>
    <t>**</t>
  </si>
  <si>
    <t>宜春市委宣传部</t>
  </si>
  <si>
    <t xml:space="preserve">  宜春市委宣传部本级</t>
  </si>
  <si>
    <t>544001</t>
  </si>
  <si>
    <t>201</t>
  </si>
  <si>
    <t>11</t>
  </si>
  <si>
    <t>05</t>
  </si>
  <si>
    <t xml:space="preserve">    派驻派出机构</t>
  </si>
  <si>
    <t>33</t>
  </si>
  <si>
    <t>01</t>
  </si>
  <si>
    <t xml:space="preserve">    行政运行（宣传事务）</t>
  </si>
  <si>
    <t>99</t>
  </si>
  <si>
    <t xml:space="preserve">    其他宣传事务支出</t>
  </si>
  <si>
    <t>208</t>
  </si>
  <si>
    <t xml:space="preserve">    归口管理的行政单位离退休</t>
  </si>
  <si>
    <t xml:space="preserve">    机关事业单位基本养老保险缴费支出</t>
  </si>
  <si>
    <t xml:space="preserve">    其他社会保障和就业支出</t>
  </si>
  <si>
    <t>221</t>
  </si>
  <si>
    <t>02</t>
  </si>
  <si>
    <t xml:space="preserve">    住房公积金</t>
  </si>
  <si>
    <t>预算03表</t>
  </si>
  <si>
    <t>支出预算总表</t>
  </si>
  <si>
    <t>基本支出</t>
  </si>
  <si>
    <t>项目支出</t>
  </si>
  <si>
    <t>直接成本支出</t>
  </si>
  <si>
    <t>对附属单位补助支出</t>
  </si>
  <si>
    <t>上缴上级支出</t>
  </si>
  <si>
    <t>工资福利支出</t>
  </si>
  <si>
    <t>商品服务支出</t>
  </si>
  <si>
    <t>对个人和家庭补助支出</t>
  </si>
  <si>
    <t>行政事业性项目支出</t>
  </si>
  <si>
    <t>生产建设性项目支出</t>
  </si>
  <si>
    <t>其他项目支出</t>
  </si>
  <si>
    <t>预算03表-1</t>
  </si>
  <si>
    <t>支出预算表（按单位）</t>
  </si>
  <si>
    <t>单位名称</t>
  </si>
  <si>
    <t>对个人和家庭的补助支出</t>
  </si>
  <si>
    <t>预算04表-2</t>
  </si>
  <si>
    <t>基本支出预算表（按经济-单位）</t>
  </si>
  <si>
    <t>经济分类科目（单位）</t>
  </si>
  <si>
    <t>资金来源</t>
  </si>
  <si>
    <t>上年结转（结余）</t>
  </si>
  <si>
    <t>纳入预算的政府性基金</t>
  </si>
  <si>
    <t>纳入预算的行政事业性收费</t>
  </si>
  <si>
    <t xml:space="preserve">      基本工资</t>
  </si>
  <si>
    <t xml:space="preserve">      津贴补贴</t>
  </si>
  <si>
    <t xml:space="preserve">      奖金</t>
  </si>
  <si>
    <t xml:space="preserve">      其他社会保障缴费</t>
  </si>
  <si>
    <t xml:space="preserve">      机关事业单位基本养老保险缴费</t>
  </si>
  <si>
    <t xml:space="preserve">    商品和服务支出</t>
  </si>
  <si>
    <t xml:space="preserve">      办公费</t>
  </si>
  <si>
    <t xml:space="preserve">      水电费</t>
  </si>
  <si>
    <t xml:space="preserve">      邮电费</t>
  </si>
  <si>
    <t xml:space="preserve">      差旅费</t>
  </si>
  <si>
    <t xml:space="preserve">      会议费</t>
  </si>
  <si>
    <t xml:space="preserve">      劳务费</t>
  </si>
  <si>
    <t xml:space="preserve">      物业管理费</t>
  </si>
  <si>
    <t xml:space="preserve">      一般维修费</t>
  </si>
  <si>
    <t xml:space="preserve">      培训费</t>
  </si>
  <si>
    <t xml:space="preserve">      招待费</t>
  </si>
  <si>
    <t xml:space="preserve">      福利费</t>
  </si>
  <si>
    <t xml:space="preserve">      工会经费</t>
  </si>
  <si>
    <t xml:space="preserve">      退休人员公用支出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</si>
  <si>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</si>
  <si>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</si>
  <si>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</si>
  <si>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</si>
  <si>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住房公积金</t>
  </si>
  <si>
    <r>
      <t>201</t>
    </r>
    <r>
      <rPr>
        <sz val="22"/>
        <rFont val="黑体"/>
        <family val="3"/>
      </rPr>
      <t>7</t>
    </r>
    <r>
      <rPr>
        <sz val="22"/>
        <rFont val="黑体"/>
        <family val="3"/>
      </rPr>
      <t>年宜春市本级“三公”经费预算统计表</t>
    </r>
  </si>
  <si>
    <r>
      <t>201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年预算数</t>
    </r>
  </si>
  <si>
    <r>
      <t>201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年预算数</t>
    </r>
  </si>
  <si>
    <t>1.因公出国（境）费用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</si>
  <si>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其中：财政拨款</t>
    </r>
  </si>
  <si>
    <r>
      <t xml:space="preserve"> </t>
    </r>
    <r>
      <rPr>
        <sz val="11"/>
        <rFont val="宋体"/>
        <family val="0"/>
      </rPr>
      <t xml:space="preserve">         </t>
    </r>
    <r>
      <rPr>
        <sz val="11"/>
        <rFont val="宋体"/>
        <family val="0"/>
      </rPr>
      <t>其他资金</t>
    </r>
  </si>
  <si>
    <t>2.公务接待费</t>
  </si>
  <si>
    <t>3.公务用车费</t>
  </si>
  <si>
    <t>（1）公务用车运行维护费</t>
  </si>
  <si>
    <t>（2）公务用车购置</t>
  </si>
  <si>
    <t xml:space="preserve">    注：按照党中央、国务院有关文件及部门预算管理有关规定，“三公”经费包括因公出国（境）费、公务用车购置及运行费和公务接待费。 （1）因公出国（境）费，反映单位工作人员公务出国（境）的国际旅费、国外城市间交通费、住宿费、伙食费、培训费、公杂费等支出。 （2）公务接待费，反映单位按规定开支的各类公务接待（含外宾接待）费用。（3）公务用车费， 公务用车运行维护费反映单位按规定保留的公务用车燃料费、维修费、过路过桥费、保险费、安全奖励费用等支出和其他交通费用科目中的租车费用、出租车费用；公务用车购置，反映公务用车车辆购置支出（含车辆购置税）。公务用车指用于履行公务的机动车辆，包括领导干部专车、一般公务用车和执法执勤用车。</t>
  </si>
  <si>
    <t>预算11表</t>
  </si>
  <si>
    <t>纳入预算管理的政府性基金支出预算表</t>
  </si>
  <si>
    <t>科目编码</t>
  </si>
  <si>
    <t>生产建设项目支出</t>
  </si>
  <si>
    <t/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</si>
</sst>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  <numFmt numFmtId="213" formatCode="#,##0_ "/>
    <numFmt numFmtId="214" formatCode="0.00_ 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27" fillId="4" borderId="0" applyNumberFormat="0" applyBorder="0" applyAlignment="0" applyProtection="0"/>
    <xf numFmtId="0" fontId="22" fillId="5" borderId="0" applyNumberFormat="0" applyBorder="0" applyAlignment="0" applyProtection="0"/>
    <xf numFmtId="0" fontId="27" fillId="6" borderId="0" applyNumberFormat="0" applyBorder="0" applyAlignment="0" applyProtection="0"/>
    <xf numFmtId="0" fontId="22" fillId="7" borderId="0" applyNumberFormat="0" applyBorder="0" applyAlignment="0" applyProtection="0"/>
    <xf numFmtId="0" fontId="27" fillId="8" borderId="0" applyNumberFormat="0" applyBorder="0" applyAlignment="0" applyProtection="0"/>
    <xf numFmtId="0" fontId="22" fillId="9" borderId="0" applyNumberFormat="0" applyBorder="0" applyAlignment="0" applyProtection="0"/>
    <xf numFmtId="0" fontId="27" fillId="10" borderId="0" applyNumberFormat="0" applyBorder="0" applyAlignment="0" applyProtection="0"/>
    <xf numFmtId="0" fontId="22" fillId="11" borderId="0" applyNumberFormat="0" applyBorder="0" applyAlignment="0" applyProtection="0"/>
    <xf numFmtId="0" fontId="27" fillId="12" borderId="0" applyNumberFormat="0" applyBorder="0" applyAlignment="0" applyProtection="0"/>
    <xf numFmtId="0" fontId="22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15" borderId="0" applyNumberFormat="0" applyBorder="0" applyAlignment="0" applyProtection="0"/>
    <xf numFmtId="0" fontId="27" fillId="16" borderId="0" applyNumberFormat="0" applyBorder="0" applyAlignment="0" applyProtection="0"/>
    <xf numFmtId="0" fontId="22" fillId="17" borderId="0" applyNumberFormat="0" applyBorder="0" applyAlignment="0" applyProtection="0"/>
    <xf numFmtId="0" fontId="27" fillId="18" borderId="0" applyNumberFormat="0" applyBorder="0" applyAlignment="0" applyProtection="0"/>
    <xf numFmtId="0" fontId="22" fillId="19" borderId="0" applyNumberFormat="0" applyBorder="0" applyAlignment="0" applyProtection="0"/>
    <xf numFmtId="0" fontId="27" fillId="20" borderId="0" applyNumberFormat="0" applyBorder="0" applyAlignment="0" applyProtection="0"/>
    <xf numFmtId="0" fontId="22" fillId="9" borderId="0" applyNumberFormat="0" applyBorder="0" applyAlignment="0" applyProtection="0"/>
    <xf numFmtId="0" fontId="27" fillId="21" borderId="0" applyNumberFormat="0" applyBorder="0" applyAlignment="0" applyProtection="0"/>
    <xf numFmtId="0" fontId="22" fillId="15" borderId="0" applyNumberFormat="0" applyBorder="0" applyAlignment="0" applyProtection="0"/>
    <xf numFmtId="0" fontId="27" fillId="22" borderId="0" applyNumberFormat="0" applyBorder="0" applyAlignment="0" applyProtection="0"/>
    <xf numFmtId="0" fontId="22" fillId="23" borderId="0" applyNumberFormat="0" applyBorder="0" applyAlignment="0" applyProtection="0"/>
    <xf numFmtId="0" fontId="28" fillId="24" borderId="0" applyNumberFormat="0" applyBorder="0" applyAlignment="0" applyProtection="0"/>
    <xf numFmtId="0" fontId="21" fillId="25" borderId="0" applyNumberFormat="0" applyBorder="0" applyAlignment="0" applyProtection="0"/>
    <xf numFmtId="0" fontId="28" fillId="26" borderId="0" applyNumberFormat="0" applyBorder="0" applyAlignment="0" applyProtection="0"/>
    <xf numFmtId="0" fontId="21" fillId="17" borderId="0" applyNumberFormat="0" applyBorder="0" applyAlignment="0" applyProtection="0"/>
    <xf numFmtId="0" fontId="28" fillId="27" borderId="0" applyNumberFormat="0" applyBorder="0" applyAlignment="0" applyProtection="0"/>
    <xf numFmtId="0" fontId="21" fillId="19" borderId="0" applyNumberFormat="0" applyBorder="0" applyAlignment="0" applyProtection="0"/>
    <xf numFmtId="0" fontId="28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30" borderId="0" applyNumberFormat="0" applyBorder="0" applyAlignment="0" applyProtection="0"/>
    <xf numFmtId="0" fontId="21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33" borderId="0" applyNumberFormat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31" fillId="0" borderId="3" applyNumberFormat="0" applyFill="0" applyAlignment="0" applyProtection="0"/>
    <xf numFmtId="0" fontId="8" fillId="0" borderId="4" applyNumberFormat="0" applyFill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34" fillId="35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6" borderId="9" applyNumberFormat="0" applyAlignment="0" applyProtection="0"/>
    <xf numFmtId="0" fontId="15" fillId="37" borderId="10" applyNumberFormat="0" applyAlignment="0" applyProtection="0"/>
    <xf numFmtId="0" fontId="37" fillId="38" borderId="11" applyNumberFormat="0" applyAlignment="0" applyProtection="0"/>
    <xf numFmtId="0" fontId="17" fillId="39" borderId="12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8" fillId="40" borderId="0" applyNumberFormat="0" applyBorder="0" applyAlignment="0" applyProtection="0"/>
    <xf numFmtId="0" fontId="21" fillId="41" borderId="0" applyNumberFormat="0" applyBorder="0" applyAlignment="0" applyProtection="0"/>
    <xf numFmtId="0" fontId="28" fillId="42" borderId="0" applyNumberFormat="0" applyBorder="0" applyAlignment="0" applyProtection="0"/>
    <xf numFmtId="0" fontId="21" fillId="43" borderId="0" applyNumberFormat="0" applyBorder="0" applyAlignment="0" applyProtection="0"/>
    <xf numFmtId="0" fontId="28" fillId="44" borderId="0" applyNumberFormat="0" applyBorder="0" applyAlignment="0" applyProtection="0"/>
    <xf numFmtId="0" fontId="21" fillId="45" borderId="0" applyNumberFormat="0" applyBorder="0" applyAlignment="0" applyProtection="0"/>
    <xf numFmtId="0" fontId="28" fillId="46" borderId="0" applyNumberFormat="0" applyBorder="0" applyAlignment="0" applyProtection="0"/>
    <xf numFmtId="0" fontId="21" fillId="29" borderId="0" applyNumberFormat="0" applyBorder="0" applyAlignment="0" applyProtection="0"/>
    <xf numFmtId="0" fontId="28" fillId="47" borderId="0" applyNumberFormat="0" applyBorder="0" applyAlignment="0" applyProtection="0"/>
    <xf numFmtId="0" fontId="21" fillId="31" borderId="0" applyNumberFormat="0" applyBorder="0" applyAlignment="0" applyProtection="0"/>
    <xf numFmtId="0" fontId="28" fillId="48" borderId="0" applyNumberFormat="0" applyBorder="0" applyAlignment="0" applyProtection="0"/>
    <xf numFmtId="0" fontId="21" fillId="49" borderId="0" applyNumberFormat="0" applyBorder="0" applyAlignment="0" applyProtection="0"/>
    <xf numFmtId="0" fontId="41" fillId="50" borderId="0" applyNumberFormat="0" applyBorder="0" applyAlignment="0" applyProtection="0"/>
    <xf numFmtId="0" fontId="12" fillId="51" borderId="0" applyNumberFormat="0" applyBorder="0" applyAlignment="0" applyProtection="0"/>
    <xf numFmtId="0" fontId="42" fillId="36" borderId="15" applyNumberFormat="0" applyAlignment="0" applyProtection="0"/>
    <xf numFmtId="0" fontId="14" fillId="37" borderId="16" applyNumberFormat="0" applyAlignment="0" applyProtection="0"/>
    <xf numFmtId="0" fontId="43" fillId="52" borderId="9" applyNumberFormat="0" applyAlignment="0" applyProtection="0"/>
    <xf numFmtId="0" fontId="13" fillId="13" borderId="10" applyNumberFormat="0" applyAlignment="0" applyProtection="0"/>
    <xf numFmtId="0" fontId="0" fillId="53" borderId="17" applyNumberFormat="0" applyFont="0" applyAlignment="0" applyProtection="0"/>
    <xf numFmtId="0" fontId="23" fillId="54" borderId="18" applyNumberFormat="0" applyFont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Font="1" applyBorder="1" applyAlignment="1">
      <alignment horizontal="left" vertical="center"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40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 wrapText="1"/>
      <protection/>
    </xf>
    <xf numFmtId="180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64">
      <alignment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19" xfId="64" applyFont="1" applyFill="1" applyBorder="1" applyAlignment="1">
      <alignment horizontal="centerContinuous" vertical="center"/>
      <protection/>
    </xf>
    <xf numFmtId="0" fontId="4" fillId="0" borderId="19" xfId="64" applyFont="1" applyBorder="1" applyAlignment="1">
      <alignment horizontal="centerContinuous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0" xfId="64" applyFont="1" applyFill="1">
      <alignment/>
      <protection/>
    </xf>
    <xf numFmtId="0" fontId="5" fillId="0" borderId="0" xfId="64" applyFont="1" applyAlignment="1">
      <alignment horizontal="centerContinuous" vertical="center"/>
      <protection/>
    </xf>
    <xf numFmtId="0" fontId="4" fillId="0" borderId="19" xfId="64" applyNumberFormat="1" applyFont="1" applyFill="1" applyBorder="1" applyAlignment="1" applyProtection="1">
      <alignment horizontal="center" vertical="center" wrapText="1"/>
      <protection/>
    </xf>
    <xf numFmtId="0" fontId="4" fillId="0" borderId="22" xfId="64" applyFont="1" applyBorder="1" applyAlignment="1">
      <alignment horizontal="centerContinuous" vertical="center"/>
      <protection/>
    </xf>
    <xf numFmtId="0" fontId="4" fillId="0" borderId="21" xfId="64" applyNumberFormat="1" applyFont="1" applyFill="1" applyBorder="1" applyAlignment="1" applyProtection="1">
      <alignment horizontal="center" vertical="center" wrapText="1"/>
      <protection/>
    </xf>
    <xf numFmtId="0" fontId="4" fillId="0" borderId="22" xfId="64" applyFont="1" applyFill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25" xfId="64" applyFont="1" applyBorder="1" applyAlignment="1">
      <alignment horizontal="center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28" xfId="64" applyFont="1" applyBorder="1" applyAlignment="1">
      <alignment horizontal="centerContinuous" vertical="center"/>
      <protection/>
    </xf>
    <xf numFmtId="0" fontId="4" fillId="0" borderId="20" xfId="64" applyNumberFormat="1" applyFont="1" applyFill="1" applyBorder="1" applyAlignment="1" applyProtection="1">
      <alignment horizontal="centerContinuous" vertical="center"/>
      <protection/>
    </xf>
    <xf numFmtId="0" fontId="4" fillId="0" borderId="27" xfId="64" applyNumberFormat="1" applyFont="1" applyFill="1" applyBorder="1" applyAlignment="1" applyProtection="1">
      <alignment horizontal="centerContinuous" vertical="center"/>
      <protection/>
    </xf>
    <xf numFmtId="4" fontId="4" fillId="0" borderId="19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 applyAlignment="1">
      <alignment horizontal="left" vertical="center"/>
      <protection/>
    </xf>
    <xf numFmtId="4" fontId="4" fillId="0" borderId="21" xfId="64" applyNumberFormat="1" applyFont="1" applyFill="1" applyBorder="1" applyAlignment="1" applyProtection="1">
      <alignment horizontal="right" vertical="center" wrapText="1"/>
      <protection/>
    </xf>
    <xf numFmtId="4" fontId="4" fillId="0" borderId="24" xfId="64" applyNumberFormat="1" applyFont="1" applyFill="1" applyBorder="1" applyAlignment="1" applyProtection="1">
      <alignment horizontal="right" vertical="center" wrapText="1"/>
      <protection/>
    </xf>
    <xf numFmtId="49" fontId="4" fillId="0" borderId="21" xfId="64" applyNumberFormat="1" applyFont="1" applyFill="1" applyBorder="1" applyAlignment="1" applyProtection="1">
      <alignment horizontal="left" vertical="center" wrapText="1"/>
      <protection/>
    </xf>
    <xf numFmtId="49" fontId="4" fillId="0" borderId="22" xfId="64" applyNumberFormat="1" applyFont="1" applyFill="1" applyBorder="1" applyAlignment="1" applyProtection="1">
      <alignment horizontal="left" vertical="center" wrapText="1"/>
      <protection/>
    </xf>
    <xf numFmtId="49" fontId="4" fillId="0" borderId="19" xfId="64" applyNumberFormat="1" applyFont="1" applyFill="1" applyBorder="1" applyAlignment="1" applyProtection="1">
      <alignment horizontal="left" vertical="center" wrapText="1"/>
      <protection/>
    </xf>
    <xf numFmtId="0" fontId="4" fillId="0" borderId="19" xfId="64" applyNumberFormat="1" applyFont="1" applyFill="1" applyBorder="1" applyAlignment="1" applyProtection="1">
      <alignment horizontal="center" vertical="center"/>
      <protection/>
    </xf>
    <xf numFmtId="0" fontId="4" fillId="0" borderId="24" xfId="64" applyNumberFormat="1" applyFont="1" applyFill="1" applyBorder="1" applyAlignment="1" applyProtection="1">
      <alignment horizontal="center" vertical="center" wrapText="1"/>
      <protection/>
    </xf>
    <xf numFmtId="0" fontId="4" fillId="0" borderId="19" xfId="64" applyNumberFormat="1" applyFont="1" applyFill="1" applyBorder="1" applyAlignment="1" applyProtection="1">
      <alignment horizontal="center" vertical="center" wrapText="1"/>
      <protection/>
    </xf>
    <xf numFmtId="0" fontId="4" fillId="0" borderId="22" xfId="64" applyNumberFormat="1" applyFont="1" applyFill="1" applyBorder="1" applyAlignment="1" applyProtection="1">
      <alignment horizontal="center" vertical="center" wrapText="1"/>
      <protection/>
    </xf>
    <xf numFmtId="0" fontId="4" fillId="0" borderId="21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>
      <alignment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19" xfId="64" applyFont="1" applyBorder="1" applyAlignment="1">
      <alignment horizontal="centerContinuous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0" xfId="64" applyFont="1" applyFill="1">
      <alignment/>
      <protection/>
    </xf>
    <xf numFmtId="0" fontId="5" fillId="0" borderId="0" xfId="64" applyFont="1" applyAlignment="1">
      <alignment horizontal="centerContinuous" vertical="center"/>
      <protection/>
    </xf>
    <xf numFmtId="0" fontId="4" fillId="0" borderId="19" xfId="64" applyNumberFormat="1" applyFont="1" applyFill="1" applyBorder="1" applyAlignment="1" applyProtection="1">
      <alignment horizontal="center" vertical="center" wrapText="1"/>
      <protection/>
    </xf>
    <xf numFmtId="0" fontId="4" fillId="0" borderId="21" xfId="64" applyFont="1" applyBorder="1" applyAlignment="1">
      <alignment horizontal="centerContinuous" vertical="center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25" xfId="64" applyFont="1" applyBorder="1" applyAlignment="1">
      <alignment horizontal="center" vertical="center"/>
      <protection/>
    </xf>
    <xf numFmtId="0" fontId="4" fillId="0" borderId="20" xfId="64" applyNumberFormat="1" applyFont="1" applyFill="1" applyBorder="1" applyAlignment="1" applyProtection="1">
      <alignment horizontal="centerContinuous" vertical="center"/>
      <protection/>
    </xf>
    <xf numFmtId="0" fontId="4" fillId="0" borderId="27" xfId="64" applyNumberFormat="1" applyFont="1" applyFill="1" applyBorder="1" applyAlignment="1" applyProtection="1">
      <alignment horizontal="centerContinuous" vertical="center"/>
      <protection/>
    </xf>
    <xf numFmtId="4" fontId="4" fillId="0" borderId="19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 applyAlignment="1">
      <alignment horizontal="left" vertical="center"/>
      <protection/>
    </xf>
    <xf numFmtId="4" fontId="4" fillId="0" borderId="21" xfId="64" applyNumberFormat="1" applyFont="1" applyFill="1" applyBorder="1" applyAlignment="1" applyProtection="1">
      <alignment horizontal="right" vertical="center" wrapText="1"/>
      <protection/>
    </xf>
    <xf numFmtId="49" fontId="4" fillId="0" borderId="21" xfId="64" applyNumberFormat="1" applyFont="1" applyFill="1" applyBorder="1" applyAlignment="1" applyProtection="1">
      <alignment horizontal="left" vertical="center" wrapText="1"/>
      <protection/>
    </xf>
    <xf numFmtId="4" fontId="4" fillId="0" borderId="24" xfId="64" applyNumberFormat="1" applyFont="1" applyFill="1" applyBorder="1" applyAlignment="1" applyProtection="1">
      <alignment horizontal="right" vertical="center" wrapText="1"/>
      <protection/>
    </xf>
    <xf numFmtId="49" fontId="4" fillId="0" borderId="19" xfId="64" applyNumberFormat="1" applyFont="1" applyFill="1" applyBorder="1" applyAlignment="1" applyProtection="1">
      <alignment horizontal="left" vertical="center" wrapText="1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19" xfId="64" applyFont="1" applyBorder="1" applyAlignment="1">
      <alignment horizontal="centerContinuous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0" xfId="64" applyFont="1" applyFill="1">
      <alignment/>
      <protection/>
    </xf>
    <xf numFmtId="0" fontId="5" fillId="0" borderId="0" xfId="64" applyFont="1" applyAlignment="1">
      <alignment horizontal="centerContinuous" vertical="center"/>
      <protection/>
    </xf>
    <xf numFmtId="0" fontId="4" fillId="0" borderId="19" xfId="64" applyNumberFormat="1" applyFont="1" applyFill="1" applyBorder="1" applyAlignment="1" applyProtection="1">
      <alignment horizontal="center" vertical="center" wrapText="1"/>
      <protection/>
    </xf>
    <xf numFmtId="0" fontId="4" fillId="0" borderId="19" xfId="64" applyNumberFormat="1" applyFont="1" applyFill="1" applyBorder="1" applyAlignment="1" applyProtection="1">
      <alignment horizontal="centerContinuous" vertical="center"/>
      <protection/>
    </xf>
    <xf numFmtId="4" fontId="4" fillId="0" borderId="19" xfId="64" applyNumberFormat="1" applyFont="1" applyFill="1" applyBorder="1" applyAlignment="1" applyProtection="1">
      <alignment horizontal="right" vertical="center" wrapText="1"/>
      <protection/>
    </xf>
    <xf numFmtId="4" fontId="4" fillId="0" borderId="19" xfId="64" applyNumberFormat="1" applyFont="1" applyFill="1" applyBorder="1" applyAlignment="1" applyProtection="1">
      <alignment horizontal="right" vertical="center"/>
      <protection/>
    </xf>
    <xf numFmtId="0" fontId="4" fillId="0" borderId="0" xfId="64" applyFont="1" applyFill="1" applyAlignment="1">
      <alignment horizontal="left" vertical="center"/>
      <protection/>
    </xf>
    <xf numFmtId="49" fontId="4" fillId="0" borderId="19" xfId="64" applyNumberFormat="1" applyFont="1" applyFill="1" applyBorder="1" applyAlignment="1" applyProtection="1">
      <alignment horizontal="left" vertical="center" wrapText="1"/>
      <protection/>
    </xf>
    <xf numFmtId="0" fontId="23" fillId="0" borderId="0" xfId="65">
      <alignment vertical="center"/>
      <protection/>
    </xf>
    <xf numFmtId="0" fontId="23" fillId="0" borderId="0" xfId="65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right" vertical="center"/>
      <protection/>
    </xf>
    <xf numFmtId="0" fontId="24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>
      <alignment vertical="center"/>
      <protection/>
    </xf>
    <xf numFmtId="0" fontId="26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>
      <alignment horizontal="left" vertical="center"/>
      <protection/>
    </xf>
    <xf numFmtId="0" fontId="23" fillId="0" borderId="19" xfId="65" applyFont="1" applyBorder="1" applyAlignment="1">
      <alignment horizontal="center" vertical="center"/>
      <protection/>
    </xf>
    <xf numFmtId="214" fontId="23" fillId="0" borderId="19" xfId="65" applyNumberFormat="1" applyFont="1" applyBorder="1" applyAlignment="1">
      <alignment horizontal="center" vertical="center"/>
      <protection/>
    </xf>
    <xf numFmtId="0" fontId="25" fillId="0" borderId="0" xfId="65" applyFont="1" applyAlignment="1">
      <alignment horizontal="center" vertical="center"/>
      <protection/>
    </xf>
    <xf numFmtId="0" fontId="4" fillId="0" borderId="0" xfId="65" applyFont="1" applyFill="1" applyBorder="1" applyAlignment="1">
      <alignment vertical="center" wrapText="1"/>
      <protection/>
    </xf>
    <xf numFmtId="0" fontId="0" fillId="0" borderId="0" xfId="64">
      <alignment/>
      <protection/>
    </xf>
    <xf numFmtId="0" fontId="0" fillId="0" borderId="0" xfId="64" applyAlignment="1">
      <alignment horizontal="centerContinuous"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19" xfId="64" applyFont="1" applyBorder="1" applyAlignment="1">
      <alignment horizontal="centerContinuous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0" xfId="64" applyFont="1" applyFill="1">
      <alignment/>
      <protection/>
    </xf>
    <xf numFmtId="0" fontId="5" fillId="0" borderId="0" xfId="64" applyFont="1" applyAlignment="1">
      <alignment horizontal="centerContinuous" vertical="center"/>
      <protection/>
    </xf>
    <xf numFmtId="0" fontId="4" fillId="0" borderId="19" xfId="64" applyNumberFormat="1" applyFont="1" applyFill="1" applyBorder="1" applyAlignment="1" applyProtection="1">
      <alignment horizontal="center" vertical="center" wrapText="1"/>
      <protection/>
    </xf>
    <xf numFmtId="0" fontId="4" fillId="0" borderId="22" xfId="64" applyFont="1" applyBorder="1" applyAlignment="1">
      <alignment horizontal="centerContinuous" vertical="center"/>
      <protection/>
    </xf>
    <xf numFmtId="0" fontId="4" fillId="0" borderId="21" xfId="64" applyFont="1" applyBorder="1" applyAlignment="1">
      <alignment horizontal="centerContinuous" vertical="center"/>
      <protection/>
    </xf>
    <xf numFmtId="0" fontId="4" fillId="0" borderId="21" xfId="64" applyNumberFormat="1" applyFont="1" applyFill="1" applyBorder="1" applyAlignment="1" applyProtection="1">
      <alignment horizontal="center" vertical="center" wrapText="1"/>
      <protection/>
    </xf>
    <xf numFmtId="0" fontId="4" fillId="0" borderId="19" xfId="64" applyNumberFormat="1" applyFont="1" applyFill="1" applyBorder="1" applyAlignment="1" applyProtection="1">
      <alignment horizontal="centerContinuous" vertical="center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horizontal="center" vertical="center" wrapText="1"/>
      <protection/>
    </xf>
    <xf numFmtId="0" fontId="4" fillId="0" borderId="25" xfId="64" applyFont="1" applyFill="1" applyBorder="1" applyAlignment="1">
      <alignment horizontal="center" vertical="center"/>
      <protection/>
    </xf>
    <xf numFmtId="0" fontId="4" fillId="0" borderId="25" xfId="64" applyFont="1" applyBorder="1" applyAlignment="1">
      <alignment horizontal="center" vertical="center"/>
      <protection/>
    </xf>
    <xf numFmtId="0" fontId="4" fillId="0" borderId="19" xfId="64" applyNumberFormat="1" applyFont="1" applyFill="1" applyBorder="1" applyAlignment="1" applyProtection="1">
      <alignment horizontal="center" vertical="center"/>
      <protection/>
    </xf>
    <xf numFmtId="0" fontId="4" fillId="0" borderId="20" xfId="64" applyNumberFormat="1" applyFont="1" applyFill="1" applyBorder="1" applyAlignment="1" applyProtection="1">
      <alignment horizontal="centerContinuous" vertical="center"/>
      <protection/>
    </xf>
    <xf numFmtId="0" fontId="4" fillId="0" borderId="21" xfId="64" applyNumberFormat="1" applyFont="1" applyFill="1" applyBorder="1" applyAlignment="1" applyProtection="1">
      <alignment horizontal="centerContinuous" vertical="center"/>
      <protection/>
    </xf>
    <xf numFmtId="0" fontId="4" fillId="0" borderId="27" xfId="64" applyFont="1" applyBorder="1" applyAlignment="1">
      <alignment horizontal="centerContinuous" vertical="center"/>
      <protection/>
    </xf>
    <xf numFmtId="0" fontId="4" fillId="0" borderId="28" xfId="64" applyNumberFormat="1" applyFont="1" applyFill="1" applyBorder="1" applyAlignment="1" applyProtection="1">
      <alignment horizontal="centerContinuous" vertical="center"/>
      <protection/>
    </xf>
    <xf numFmtId="0" fontId="4" fillId="0" borderId="21" xfId="64" applyNumberFormat="1" applyFont="1" applyFill="1" applyBorder="1" applyAlignment="1" applyProtection="1">
      <alignment horizontal="center" vertical="center"/>
      <protection/>
    </xf>
    <xf numFmtId="0" fontId="4" fillId="0" borderId="0" xfId="64" applyFont="1" applyFill="1" applyAlignment="1">
      <alignment horizontal="left" vertical="center"/>
      <protection/>
    </xf>
    <xf numFmtId="4" fontId="4" fillId="0" borderId="19" xfId="64" applyNumberFormat="1" applyFont="1" applyFill="1" applyBorder="1" applyAlignment="1" applyProtection="1">
      <alignment horizontal="right" vertical="center" wrapText="1"/>
      <protection/>
    </xf>
    <xf numFmtId="4" fontId="4" fillId="0" borderId="21" xfId="64" applyNumberFormat="1" applyFont="1" applyFill="1" applyBorder="1" applyAlignment="1" applyProtection="1">
      <alignment horizontal="right" vertical="center" wrapText="1"/>
      <protection/>
    </xf>
    <xf numFmtId="49" fontId="4" fillId="0" borderId="21" xfId="64" applyNumberFormat="1" applyFont="1" applyFill="1" applyBorder="1" applyAlignment="1" applyProtection="1">
      <alignment horizontal="left" vertical="center" wrapText="1"/>
      <protection/>
    </xf>
    <xf numFmtId="4" fontId="4" fillId="0" borderId="24" xfId="64" applyNumberFormat="1" applyFont="1" applyFill="1" applyBorder="1" applyAlignment="1" applyProtection="1">
      <alignment horizontal="right" vertical="center" wrapText="1"/>
      <protection/>
    </xf>
    <xf numFmtId="49" fontId="4" fillId="0" borderId="19" xfId="64" applyNumberFormat="1" applyFont="1" applyFill="1" applyBorder="1" applyAlignment="1" applyProtection="1">
      <alignment horizontal="left" vertical="center" wrapText="1"/>
      <protection/>
    </xf>
    <xf numFmtId="49" fontId="4" fillId="0" borderId="24" xfId="64" applyNumberFormat="1" applyFont="1" applyFill="1" applyBorder="1" applyAlignment="1" applyProtection="1">
      <alignment horizontal="left" vertical="center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千位[0]_E22" xfId="82"/>
    <cellStyle name="千位_E2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B20" sqref="B20"/>
    </sheetView>
  </sheetViews>
  <sheetFormatPr defaultColWidth="9.16015625" defaultRowHeight="19.5" customHeight="1"/>
  <cols>
    <col min="1" max="1" width="39.83203125" style="1" customWidth="1"/>
    <col min="2" max="2" width="32.83203125" style="1" customWidth="1"/>
    <col min="3" max="3" width="39.83203125" style="1" customWidth="1"/>
    <col min="4" max="4" width="21.33203125" style="1" customWidth="1"/>
    <col min="5" max="5" width="39.83203125" style="1" customWidth="1"/>
    <col min="6" max="6" width="21.33203125" style="1" customWidth="1"/>
    <col min="7" max="16384" width="9.16015625" style="1" customWidth="1"/>
  </cols>
  <sheetData>
    <row r="1" ht="19.5" customHeight="1">
      <c r="F1" s="2" t="s">
        <v>0</v>
      </c>
    </row>
    <row r="2" spans="1:6" ht="29.25" customHeight="1">
      <c r="A2" s="10" t="s">
        <v>1</v>
      </c>
      <c r="B2" s="3"/>
      <c r="C2" s="3"/>
      <c r="D2" s="3"/>
      <c r="E2" s="3"/>
      <c r="F2" s="3"/>
    </row>
    <row r="3" spans="1:6" ht="19.5" customHeight="1">
      <c r="A3" s="37" t="s">
        <v>2</v>
      </c>
      <c r="F3" s="2" t="s">
        <v>3</v>
      </c>
    </row>
    <row r="4" spans="1:6" ht="21.75" customHeight="1">
      <c r="A4" s="4" t="s">
        <v>4</v>
      </c>
      <c r="B4" s="5"/>
      <c r="C4" s="5" t="s">
        <v>5</v>
      </c>
      <c r="D4" s="5"/>
      <c r="E4" s="5"/>
      <c r="F4" s="5"/>
    </row>
    <row r="5" spans="1:6" ht="21.75" customHeight="1">
      <c r="A5" s="6" t="s">
        <v>6</v>
      </c>
      <c r="B5" s="7" t="s">
        <v>7</v>
      </c>
      <c r="C5" s="7" t="s">
        <v>8</v>
      </c>
      <c r="D5" s="6" t="s">
        <v>7</v>
      </c>
      <c r="E5" s="7" t="s">
        <v>9</v>
      </c>
      <c r="F5" s="6" t="s">
        <v>7</v>
      </c>
    </row>
    <row r="6" spans="1:7" ht="21.75" customHeight="1">
      <c r="A6" s="11" t="s">
        <v>10</v>
      </c>
      <c r="B6" s="14">
        <v>411.91</v>
      </c>
      <c r="C6" s="12" t="s">
        <v>11</v>
      </c>
      <c r="D6" s="14">
        <v>308.41</v>
      </c>
      <c r="E6" s="12" t="s">
        <v>12</v>
      </c>
      <c r="F6" s="32">
        <v>345.11</v>
      </c>
      <c r="G6" s="8"/>
    </row>
    <row r="7" spans="1:7" ht="21.75" customHeight="1">
      <c r="A7" s="11" t="s">
        <v>13</v>
      </c>
      <c r="B7" s="14">
        <v>411.91</v>
      </c>
      <c r="C7" s="12" t="s">
        <v>14</v>
      </c>
      <c r="D7" s="14">
        <v>223.45</v>
      </c>
      <c r="E7" s="12" t="s">
        <v>15</v>
      </c>
      <c r="F7" s="32">
        <v>0</v>
      </c>
      <c r="G7" s="8"/>
    </row>
    <row r="8" spans="1:7" ht="21.75" customHeight="1">
      <c r="A8" s="11" t="s">
        <v>16</v>
      </c>
      <c r="B8" s="14">
        <v>0</v>
      </c>
      <c r="C8" s="12" t="s">
        <v>17</v>
      </c>
      <c r="D8" s="14">
        <v>64.42</v>
      </c>
      <c r="E8" s="12" t="s">
        <v>18</v>
      </c>
      <c r="F8" s="32">
        <v>0</v>
      </c>
      <c r="G8" s="8"/>
    </row>
    <row r="9" spans="1:7" ht="21.75" customHeight="1">
      <c r="A9" s="11" t="s">
        <v>19</v>
      </c>
      <c r="B9" s="14">
        <v>0</v>
      </c>
      <c r="C9" s="12" t="s">
        <v>20</v>
      </c>
      <c r="D9" s="14">
        <v>20.54</v>
      </c>
      <c r="E9" s="12" t="s">
        <v>21</v>
      </c>
      <c r="F9" s="33">
        <v>0</v>
      </c>
      <c r="G9" s="8"/>
    </row>
    <row r="10" spans="1:7" ht="21.75" customHeight="1">
      <c r="A10" s="11" t="s">
        <v>22</v>
      </c>
      <c r="B10" s="34">
        <v>0</v>
      </c>
      <c r="C10" s="12" t="s">
        <v>23</v>
      </c>
      <c r="D10" s="14">
        <v>103.5</v>
      </c>
      <c r="E10" s="29" t="s">
        <v>24</v>
      </c>
      <c r="F10" s="32">
        <v>0</v>
      </c>
      <c r="G10" s="8"/>
    </row>
    <row r="11" spans="1:9" ht="21.75" customHeight="1">
      <c r="A11" s="13" t="s">
        <v>25</v>
      </c>
      <c r="B11" s="14">
        <v>0</v>
      </c>
      <c r="C11" s="12" t="s">
        <v>26</v>
      </c>
      <c r="D11" s="14">
        <v>103.5</v>
      </c>
      <c r="E11" s="12" t="s">
        <v>27</v>
      </c>
      <c r="F11" s="30">
        <v>0</v>
      </c>
      <c r="G11" s="8"/>
      <c r="I11" s="8"/>
    </row>
    <row r="12" spans="1:7" ht="21.75" customHeight="1">
      <c r="A12" s="11" t="s">
        <v>28</v>
      </c>
      <c r="B12" s="14">
        <v>0</v>
      </c>
      <c r="C12" s="12" t="s">
        <v>29</v>
      </c>
      <c r="D12" s="14">
        <v>0</v>
      </c>
      <c r="E12" s="12" t="s">
        <v>30</v>
      </c>
      <c r="F12" s="32">
        <v>0</v>
      </c>
      <c r="G12" s="8"/>
    </row>
    <row r="13" spans="1:7" ht="21.75" customHeight="1">
      <c r="A13" s="13" t="s">
        <v>31</v>
      </c>
      <c r="B13" s="14">
        <v>0</v>
      </c>
      <c r="C13" s="12" t="s">
        <v>32</v>
      </c>
      <c r="D13" s="14">
        <v>0</v>
      </c>
      <c r="E13" s="12" t="s">
        <v>33</v>
      </c>
      <c r="F13" s="33">
        <v>46.41</v>
      </c>
      <c r="G13" s="8"/>
    </row>
    <row r="14" spans="1:7" ht="21.75" customHeight="1">
      <c r="A14" s="13" t="s">
        <v>34</v>
      </c>
      <c r="B14" s="36">
        <v>0</v>
      </c>
      <c r="C14" s="12" t="s">
        <v>35</v>
      </c>
      <c r="D14" s="14">
        <v>0</v>
      </c>
      <c r="E14" s="29" t="s">
        <v>36</v>
      </c>
      <c r="F14" s="33">
        <v>0</v>
      </c>
      <c r="G14" s="8"/>
    </row>
    <row r="15" spans="1:7" ht="21.75" customHeight="1">
      <c r="A15" s="13" t="s">
        <v>37</v>
      </c>
      <c r="B15" s="36">
        <v>0</v>
      </c>
      <c r="C15" s="12" t="s">
        <v>38</v>
      </c>
      <c r="D15" s="14">
        <v>0</v>
      </c>
      <c r="E15" s="29" t="s">
        <v>39</v>
      </c>
      <c r="F15" s="33">
        <v>0</v>
      </c>
      <c r="G15" s="8"/>
    </row>
    <row r="16" spans="1:7" ht="21.75" customHeight="1">
      <c r="A16" s="11"/>
      <c r="B16" s="14"/>
      <c r="C16" s="12" t="s">
        <v>40</v>
      </c>
      <c r="D16" s="14">
        <v>0</v>
      </c>
      <c r="E16" s="29" t="s">
        <v>41</v>
      </c>
      <c r="F16" s="33">
        <v>0</v>
      </c>
      <c r="G16" s="8"/>
    </row>
    <row r="17" spans="1:7" ht="21.75" customHeight="1">
      <c r="A17" s="11"/>
      <c r="B17" s="14"/>
      <c r="C17" s="15"/>
      <c r="D17" s="16"/>
      <c r="E17" s="29" t="s">
        <v>42</v>
      </c>
      <c r="F17" s="33">
        <v>0</v>
      </c>
      <c r="G17" s="8"/>
    </row>
    <row r="18" spans="1:7" ht="21.75" customHeight="1">
      <c r="A18" s="11"/>
      <c r="B18" s="14"/>
      <c r="C18" s="15"/>
      <c r="D18" s="16"/>
      <c r="E18" s="29" t="s">
        <v>43</v>
      </c>
      <c r="F18" s="33">
        <v>0</v>
      </c>
      <c r="G18" s="8"/>
    </row>
    <row r="19" spans="1:7" ht="21.75" customHeight="1">
      <c r="A19" s="11"/>
      <c r="B19" s="14"/>
      <c r="C19" s="15"/>
      <c r="D19" s="16"/>
      <c r="E19" s="29" t="s">
        <v>44</v>
      </c>
      <c r="F19" s="33">
        <v>0</v>
      </c>
      <c r="G19" s="8"/>
    </row>
    <row r="20" spans="1:7" ht="21.75" customHeight="1">
      <c r="A20" s="13"/>
      <c r="B20" s="16"/>
      <c r="C20" s="15"/>
      <c r="D20" s="16"/>
      <c r="E20" s="29" t="s">
        <v>45</v>
      </c>
      <c r="F20" s="33">
        <v>0</v>
      </c>
      <c r="G20" s="8"/>
    </row>
    <row r="21" spans="1:6" ht="19.5" customHeight="1">
      <c r="A21" s="13"/>
      <c r="B21" s="16"/>
      <c r="C21" s="15"/>
      <c r="D21" s="16"/>
      <c r="E21" s="29" t="s">
        <v>46</v>
      </c>
      <c r="F21" s="33">
        <v>0</v>
      </c>
    </row>
    <row r="22" spans="1:6" ht="19.5" customHeight="1">
      <c r="A22" s="13"/>
      <c r="B22" s="16"/>
      <c r="C22" s="15"/>
      <c r="D22" s="16"/>
      <c r="E22" s="29" t="s">
        <v>47</v>
      </c>
      <c r="F22" s="33">
        <v>0</v>
      </c>
    </row>
    <row r="23" spans="1:6" ht="19.5" customHeight="1">
      <c r="A23" s="13"/>
      <c r="B23" s="16"/>
      <c r="C23" s="15"/>
      <c r="D23" s="16"/>
      <c r="E23" s="29" t="s">
        <v>48</v>
      </c>
      <c r="F23" s="33">
        <v>0</v>
      </c>
    </row>
    <row r="24" spans="1:6" ht="19.5" customHeight="1">
      <c r="A24" s="13"/>
      <c r="B24" s="16"/>
      <c r="C24" s="15"/>
      <c r="D24" s="16"/>
      <c r="E24" s="29" t="s">
        <v>49</v>
      </c>
      <c r="F24" s="33">
        <v>20.39</v>
      </c>
    </row>
    <row r="25" spans="1:6" ht="19.5" customHeight="1">
      <c r="A25" s="13"/>
      <c r="B25" s="16"/>
      <c r="C25" s="15"/>
      <c r="D25" s="16"/>
      <c r="E25" s="29" t="s">
        <v>50</v>
      </c>
      <c r="F25" s="33">
        <v>0</v>
      </c>
    </row>
    <row r="26" spans="1:7" ht="21.75" customHeight="1">
      <c r="A26" s="13"/>
      <c r="B26" s="16"/>
      <c r="C26" s="15"/>
      <c r="D26" s="16"/>
      <c r="E26" s="29" t="s">
        <v>51</v>
      </c>
      <c r="F26" s="32">
        <v>0</v>
      </c>
      <c r="G26" s="8"/>
    </row>
    <row r="27" spans="1:7" ht="21.75" customHeight="1">
      <c r="A27" s="7"/>
      <c r="B27" s="16"/>
      <c r="C27" s="6"/>
      <c r="D27" s="16"/>
      <c r="F27" s="30"/>
      <c r="G27" s="8"/>
    </row>
    <row r="28" spans="1:6" ht="21.75" customHeight="1">
      <c r="A28" s="7" t="s">
        <v>52</v>
      </c>
      <c r="B28" s="19">
        <f>SUM(B6,B11:B15)</f>
        <v>411.91</v>
      </c>
      <c r="C28" s="6" t="s">
        <v>53</v>
      </c>
      <c r="D28" s="24">
        <f>SUM(D6,D10,D14,D15,D16)</f>
        <v>411.91</v>
      </c>
      <c r="E28" s="6" t="s">
        <v>53</v>
      </c>
      <c r="F28" s="24">
        <f>SUM(F6:F27)</f>
        <v>411.90999999999997</v>
      </c>
    </row>
    <row r="29" spans="1:6" ht="21.75" customHeight="1">
      <c r="A29" s="20" t="s">
        <v>54</v>
      </c>
      <c r="B29" s="19">
        <v>0</v>
      </c>
      <c r="C29" s="25" t="s">
        <v>55</v>
      </c>
      <c r="D29" s="14">
        <v>0</v>
      </c>
      <c r="E29" s="28" t="s">
        <v>56</v>
      </c>
      <c r="F29" s="31">
        <v>0</v>
      </c>
    </row>
    <row r="30" spans="1:6" ht="21.75" customHeight="1">
      <c r="A30" s="20" t="s">
        <v>57</v>
      </c>
      <c r="B30" s="19">
        <v>0</v>
      </c>
      <c r="C30" s="21"/>
      <c r="D30" s="26"/>
      <c r="E30" s="15"/>
      <c r="F30" s="27"/>
    </row>
    <row r="31" spans="1:6" ht="19.5" customHeight="1">
      <c r="A31" s="22" t="s">
        <v>58</v>
      </c>
      <c r="B31" s="14">
        <v>0</v>
      </c>
      <c r="C31" s="21"/>
      <c r="D31" s="16"/>
      <c r="E31" s="15"/>
      <c r="F31" s="16"/>
    </row>
    <row r="32" spans="1:6" ht="19.5" customHeight="1">
      <c r="A32" s="22" t="s">
        <v>59</v>
      </c>
      <c r="B32" s="35">
        <v>0</v>
      </c>
      <c r="C32" s="21"/>
      <c r="D32" s="17"/>
      <c r="E32" s="15"/>
      <c r="F32" s="16"/>
    </row>
    <row r="33" spans="1:6" ht="19.5" customHeight="1">
      <c r="A33" s="22" t="s">
        <v>60</v>
      </c>
      <c r="B33" s="14">
        <v>0</v>
      </c>
      <c r="C33" s="21"/>
      <c r="D33" s="17"/>
      <c r="E33" s="15"/>
      <c r="F33" s="16"/>
    </row>
    <row r="34" spans="1:6" ht="21.75" customHeight="1">
      <c r="A34" s="13"/>
      <c r="B34" s="23"/>
      <c r="C34" s="9"/>
      <c r="D34" s="17"/>
      <c r="E34" s="15"/>
      <c r="F34" s="17"/>
    </row>
    <row r="35" spans="1:6" ht="21.75" customHeight="1">
      <c r="A35" s="7" t="s">
        <v>61</v>
      </c>
      <c r="B35" s="18">
        <f>SUM(B28,B29,B30)</f>
        <v>411.91</v>
      </c>
      <c r="C35" s="7" t="s">
        <v>62</v>
      </c>
      <c r="D35" s="17">
        <f>SUM(D28,D29)</f>
        <v>411.91</v>
      </c>
      <c r="E35" s="7" t="s">
        <v>62</v>
      </c>
      <c r="F35" s="17">
        <f>SUM(F28,F29)</f>
        <v>411.90999999999997</v>
      </c>
    </row>
  </sheetData>
  <sheetProtection/>
  <printOptions horizontalCentered="1"/>
  <pageMargins left="0.5905511811023622" right="0.5905511811023622" top="0.5905511811023622" bottom="0.5905511811023622" header="0" footer="0"/>
  <pageSetup fitToHeight="1" fitToWidth="1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H25" sqref="H25"/>
    </sheetView>
  </sheetViews>
  <sheetFormatPr defaultColWidth="9.33203125" defaultRowHeight="11.25"/>
  <cols>
    <col min="5" max="5" width="35.5" style="0" customWidth="1"/>
  </cols>
  <sheetData>
    <row r="1" spans="1:20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 t="s">
        <v>63</v>
      </c>
    </row>
    <row r="2" spans="1:20" ht="25.5">
      <c r="A2" s="48" t="s">
        <v>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">
      <c r="A3" s="62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 t="s">
        <v>3</v>
      </c>
    </row>
    <row r="4" spans="1:20" ht="12">
      <c r="A4" s="38" t="s">
        <v>65</v>
      </c>
      <c r="B4" s="42" t="s">
        <v>66</v>
      </c>
      <c r="C4" s="42"/>
      <c r="D4" s="42"/>
      <c r="E4" s="38" t="s">
        <v>67</v>
      </c>
      <c r="F4" s="66" t="s">
        <v>68</v>
      </c>
      <c r="G4" s="52" t="s">
        <v>69</v>
      </c>
      <c r="H4" s="52"/>
      <c r="I4" s="52"/>
      <c r="J4" s="50" t="s">
        <v>70</v>
      </c>
      <c r="K4" s="42"/>
      <c r="L4" s="42"/>
      <c r="M4" s="51"/>
      <c r="N4" s="51"/>
      <c r="O4" s="68" t="s">
        <v>71</v>
      </c>
      <c r="P4" s="67" t="s">
        <v>72</v>
      </c>
      <c r="Q4" s="66" t="s">
        <v>73</v>
      </c>
      <c r="R4" s="66" t="s">
        <v>74</v>
      </c>
      <c r="S4" s="66" t="s">
        <v>75</v>
      </c>
      <c r="T4" s="38" t="s">
        <v>76</v>
      </c>
    </row>
    <row r="5" spans="1:20" ht="60">
      <c r="A5" s="38"/>
      <c r="B5" s="43" t="s">
        <v>77</v>
      </c>
      <c r="C5" s="43" t="s">
        <v>78</v>
      </c>
      <c r="D5" s="45" t="s">
        <v>79</v>
      </c>
      <c r="E5" s="38"/>
      <c r="F5" s="66"/>
      <c r="G5" s="49" t="s">
        <v>80</v>
      </c>
      <c r="H5" s="49" t="s">
        <v>81</v>
      </c>
      <c r="I5" s="49" t="s">
        <v>82</v>
      </c>
      <c r="J5" s="53" t="s">
        <v>83</v>
      </c>
      <c r="K5" s="54" t="s">
        <v>84</v>
      </c>
      <c r="L5" s="54" t="s">
        <v>85</v>
      </c>
      <c r="M5" s="55" t="s">
        <v>86</v>
      </c>
      <c r="N5" s="55" t="s">
        <v>87</v>
      </c>
      <c r="O5" s="68"/>
      <c r="P5" s="67"/>
      <c r="Q5" s="66"/>
      <c r="R5" s="66"/>
      <c r="S5" s="66"/>
      <c r="T5" s="38"/>
    </row>
    <row r="6" spans="1:20" ht="25.5" customHeight="1">
      <c r="A6" s="56" t="s">
        <v>88</v>
      </c>
      <c r="B6" s="44" t="s">
        <v>88</v>
      </c>
      <c r="C6" s="46" t="s">
        <v>88</v>
      </c>
      <c r="D6" s="57" t="s">
        <v>88</v>
      </c>
      <c r="E6" s="58" t="s">
        <v>88</v>
      </c>
      <c r="F6" s="59">
        <v>1</v>
      </c>
      <c r="G6" s="60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6">
        <v>10</v>
      </c>
      <c r="P6" s="60">
        <v>11</v>
      </c>
      <c r="Q6" s="44">
        <v>12</v>
      </c>
      <c r="R6" s="44">
        <v>13</v>
      </c>
      <c r="S6" s="44">
        <v>14</v>
      </c>
      <c r="T6" s="44">
        <v>15</v>
      </c>
    </row>
    <row r="7" spans="1:20" ht="25.5" customHeight="1">
      <c r="A7" s="65"/>
      <c r="B7" s="65"/>
      <c r="C7" s="65"/>
      <c r="D7" s="65"/>
      <c r="E7" s="65" t="s">
        <v>68</v>
      </c>
      <c r="F7" s="63">
        <v>411.91</v>
      </c>
      <c r="G7" s="63"/>
      <c r="H7" s="63"/>
      <c r="I7" s="61"/>
      <c r="J7" s="64">
        <v>411.91</v>
      </c>
      <c r="K7" s="63">
        <v>411.91</v>
      </c>
      <c r="L7" s="63"/>
      <c r="M7" s="61"/>
      <c r="N7" s="64"/>
      <c r="O7" s="63"/>
      <c r="P7" s="63"/>
      <c r="Q7" s="63"/>
      <c r="R7" s="63"/>
      <c r="S7" s="63"/>
      <c r="T7" s="61"/>
    </row>
    <row r="8" spans="1:20" ht="25.5" customHeight="1">
      <c r="A8" s="65"/>
      <c r="B8" s="65"/>
      <c r="C8" s="65"/>
      <c r="D8" s="65"/>
      <c r="E8" s="65" t="s">
        <v>89</v>
      </c>
      <c r="F8" s="63">
        <v>411.91</v>
      </c>
      <c r="G8" s="63"/>
      <c r="H8" s="63"/>
      <c r="I8" s="61"/>
      <c r="J8" s="64">
        <v>411.91</v>
      </c>
      <c r="K8" s="63">
        <v>411.91</v>
      </c>
      <c r="L8" s="63"/>
      <c r="M8" s="61"/>
      <c r="N8" s="64"/>
      <c r="O8" s="63"/>
      <c r="P8" s="63"/>
      <c r="Q8" s="63"/>
      <c r="R8" s="63"/>
      <c r="S8" s="63"/>
      <c r="T8" s="61"/>
    </row>
    <row r="9" spans="1:20" ht="25.5" customHeight="1">
      <c r="A9" s="65"/>
      <c r="B9" s="65"/>
      <c r="C9" s="65"/>
      <c r="D9" s="65"/>
      <c r="E9" s="65" t="s">
        <v>90</v>
      </c>
      <c r="F9" s="63">
        <v>411.91</v>
      </c>
      <c r="G9" s="63"/>
      <c r="H9" s="63"/>
      <c r="I9" s="61"/>
      <c r="J9" s="64">
        <v>411.91</v>
      </c>
      <c r="K9" s="63">
        <v>411.91</v>
      </c>
      <c r="L9" s="63"/>
      <c r="M9" s="61"/>
      <c r="N9" s="64"/>
      <c r="O9" s="63"/>
      <c r="P9" s="63"/>
      <c r="Q9" s="63"/>
      <c r="R9" s="63"/>
      <c r="S9" s="63"/>
      <c r="T9" s="61"/>
    </row>
    <row r="10" spans="1:20" ht="25.5" customHeight="1">
      <c r="A10" s="65" t="s">
        <v>91</v>
      </c>
      <c r="B10" s="65" t="s">
        <v>92</v>
      </c>
      <c r="C10" s="65" t="s">
        <v>93</v>
      </c>
      <c r="D10" s="65" t="s">
        <v>94</v>
      </c>
      <c r="E10" s="65" t="s">
        <v>95</v>
      </c>
      <c r="F10" s="63">
        <v>5.5</v>
      </c>
      <c r="G10" s="63"/>
      <c r="H10" s="63"/>
      <c r="I10" s="61"/>
      <c r="J10" s="64">
        <v>5.5</v>
      </c>
      <c r="K10" s="63">
        <v>5.5</v>
      </c>
      <c r="L10" s="63"/>
      <c r="M10" s="61"/>
      <c r="N10" s="64"/>
      <c r="O10" s="63"/>
      <c r="P10" s="63"/>
      <c r="Q10" s="63"/>
      <c r="R10" s="63"/>
      <c r="S10" s="63"/>
      <c r="T10" s="61"/>
    </row>
    <row r="11" spans="1:20" ht="25.5" customHeight="1">
      <c r="A11" s="65"/>
      <c r="B11" s="65"/>
      <c r="C11" s="65" t="s">
        <v>96</v>
      </c>
      <c r="D11" s="65" t="s">
        <v>97</v>
      </c>
      <c r="E11" s="65" t="s">
        <v>98</v>
      </c>
      <c r="F11" s="63">
        <v>241.61</v>
      </c>
      <c r="G11" s="63"/>
      <c r="H11" s="63"/>
      <c r="I11" s="61"/>
      <c r="J11" s="64">
        <v>241.61</v>
      </c>
      <c r="K11" s="63">
        <v>241.61</v>
      </c>
      <c r="L11" s="63"/>
      <c r="M11" s="61"/>
      <c r="N11" s="64"/>
      <c r="O11" s="63"/>
      <c r="P11" s="63"/>
      <c r="Q11" s="63"/>
      <c r="R11" s="63"/>
      <c r="S11" s="63"/>
      <c r="T11" s="61"/>
    </row>
    <row r="12" spans="1:20" ht="25.5" customHeight="1">
      <c r="A12" s="65"/>
      <c r="B12" s="65"/>
      <c r="C12" s="65"/>
      <c r="D12" s="65" t="s">
        <v>99</v>
      </c>
      <c r="E12" s="65" t="s">
        <v>100</v>
      </c>
      <c r="F12" s="63">
        <v>98</v>
      </c>
      <c r="G12" s="63"/>
      <c r="H12" s="63"/>
      <c r="I12" s="61"/>
      <c r="J12" s="64">
        <v>98</v>
      </c>
      <c r="K12" s="63">
        <v>98</v>
      </c>
      <c r="L12" s="63"/>
      <c r="M12" s="61"/>
      <c r="N12" s="64"/>
      <c r="O12" s="63"/>
      <c r="P12" s="63"/>
      <c r="Q12" s="63"/>
      <c r="R12" s="63"/>
      <c r="S12" s="63"/>
      <c r="T12" s="61"/>
    </row>
    <row r="13" spans="1:20" ht="25.5" customHeight="1">
      <c r="A13" s="65"/>
      <c r="B13" s="65" t="s">
        <v>101</v>
      </c>
      <c r="C13" s="65" t="s">
        <v>94</v>
      </c>
      <c r="D13" s="65" t="s">
        <v>97</v>
      </c>
      <c r="E13" s="65" t="s">
        <v>102</v>
      </c>
      <c r="F13" s="63">
        <v>0.15</v>
      </c>
      <c r="G13" s="63"/>
      <c r="H13" s="63"/>
      <c r="I13" s="61"/>
      <c r="J13" s="64">
        <v>0.15</v>
      </c>
      <c r="K13" s="63">
        <v>0.15</v>
      </c>
      <c r="L13" s="63"/>
      <c r="M13" s="61"/>
      <c r="N13" s="64"/>
      <c r="O13" s="63"/>
      <c r="P13" s="63"/>
      <c r="Q13" s="63"/>
      <c r="R13" s="63"/>
      <c r="S13" s="63"/>
      <c r="T13" s="61"/>
    </row>
    <row r="14" spans="1:20" ht="25.5" customHeight="1">
      <c r="A14" s="65"/>
      <c r="B14" s="65"/>
      <c r="C14" s="65"/>
      <c r="D14" s="65" t="s">
        <v>94</v>
      </c>
      <c r="E14" s="65" t="s">
        <v>103</v>
      </c>
      <c r="F14" s="63">
        <v>35.36</v>
      </c>
      <c r="G14" s="63"/>
      <c r="H14" s="63"/>
      <c r="I14" s="61"/>
      <c r="J14" s="64">
        <v>35.36</v>
      </c>
      <c r="K14" s="63">
        <v>35.36</v>
      </c>
      <c r="L14" s="63"/>
      <c r="M14" s="61"/>
      <c r="N14" s="64"/>
      <c r="O14" s="63"/>
      <c r="P14" s="63"/>
      <c r="Q14" s="63"/>
      <c r="R14" s="63"/>
      <c r="S14" s="63"/>
      <c r="T14" s="61"/>
    </row>
    <row r="15" spans="1:20" ht="25.5" customHeight="1">
      <c r="A15" s="65"/>
      <c r="B15" s="65"/>
      <c r="C15" s="65" t="s">
        <v>99</v>
      </c>
      <c r="D15" s="65" t="s">
        <v>97</v>
      </c>
      <c r="E15" s="65" t="s">
        <v>104</v>
      </c>
      <c r="F15" s="63">
        <v>10.9</v>
      </c>
      <c r="G15" s="63"/>
      <c r="H15" s="63"/>
      <c r="I15" s="61"/>
      <c r="J15" s="64">
        <v>10.9</v>
      </c>
      <c r="K15" s="63">
        <v>10.9</v>
      </c>
      <c r="L15" s="63"/>
      <c r="M15" s="61"/>
      <c r="N15" s="64"/>
      <c r="O15" s="63"/>
      <c r="P15" s="63"/>
      <c r="Q15" s="63"/>
      <c r="R15" s="63"/>
      <c r="S15" s="63"/>
      <c r="T15" s="61"/>
    </row>
    <row r="16" spans="1:20" ht="25.5" customHeight="1">
      <c r="A16" s="65"/>
      <c r="B16" s="65" t="s">
        <v>105</v>
      </c>
      <c r="C16" s="65" t="s">
        <v>106</v>
      </c>
      <c r="D16" s="65"/>
      <c r="E16" s="65" t="s">
        <v>107</v>
      </c>
      <c r="F16" s="63">
        <v>20.39</v>
      </c>
      <c r="G16" s="63"/>
      <c r="H16" s="63"/>
      <c r="I16" s="61"/>
      <c r="J16" s="64">
        <v>20.39</v>
      </c>
      <c r="K16" s="63">
        <v>20.39</v>
      </c>
      <c r="L16" s="63"/>
      <c r="M16" s="61"/>
      <c r="N16" s="64"/>
      <c r="O16" s="63"/>
      <c r="P16" s="63"/>
      <c r="Q16" s="63"/>
      <c r="R16" s="63"/>
      <c r="S16" s="63"/>
      <c r="T16" s="61"/>
    </row>
    <row r="17" ht="12">
      <c r="E17" s="47"/>
    </row>
    <row r="19" ht="12">
      <c r="E19" s="47"/>
    </row>
  </sheetData>
  <sheetProtection/>
  <mergeCells count="9">
    <mergeCell ref="A4:A5"/>
    <mergeCell ref="Q4:Q5"/>
    <mergeCell ref="R4:R5"/>
    <mergeCell ref="S4:S5"/>
    <mergeCell ref="T4:T5"/>
    <mergeCell ref="E4:E5"/>
    <mergeCell ref="F4:F5"/>
    <mergeCell ref="P4:P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I25" sqref="I25"/>
    </sheetView>
  </sheetViews>
  <sheetFormatPr defaultColWidth="9.33203125" defaultRowHeight="11.25"/>
  <cols>
    <col min="5" max="5" width="30.16015625" style="0" customWidth="1"/>
    <col min="6" max="17" width="12.5" style="0" customWidth="1"/>
  </cols>
  <sheetData>
    <row r="1" spans="1:18" ht="1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7" t="s">
        <v>108</v>
      </c>
      <c r="R1" s="69"/>
    </row>
    <row r="2" spans="1:18" ht="25.5">
      <c r="A2" s="78" t="s">
        <v>109</v>
      </c>
      <c r="B2" s="86"/>
      <c r="C2" s="86"/>
      <c r="D2" s="86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69"/>
    </row>
    <row r="3" spans="1:18" ht="12">
      <c r="A3" s="92" t="s">
        <v>2</v>
      </c>
      <c r="B3" s="77"/>
      <c r="C3" s="69"/>
      <c r="D3" s="7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3</v>
      </c>
      <c r="R3" s="69"/>
    </row>
    <row r="4" spans="1:18" ht="12">
      <c r="A4" s="98" t="s">
        <v>65</v>
      </c>
      <c r="B4" s="80" t="s">
        <v>66</v>
      </c>
      <c r="C4" s="73"/>
      <c r="D4" s="72"/>
      <c r="E4" s="102" t="s">
        <v>67</v>
      </c>
      <c r="F4" s="100" t="s">
        <v>68</v>
      </c>
      <c r="G4" s="73" t="s">
        <v>110</v>
      </c>
      <c r="H4" s="73"/>
      <c r="I4" s="73"/>
      <c r="J4" s="73"/>
      <c r="K4" s="73" t="s">
        <v>111</v>
      </c>
      <c r="L4" s="88"/>
      <c r="M4" s="89"/>
      <c r="N4" s="90"/>
      <c r="O4" s="101" t="s">
        <v>112</v>
      </c>
      <c r="P4" s="99" t="s">
        <v>113</v>
      </c>
      <c r="Q4" s="100" t="s">
        <v>114</v>
      </c>
      <c r="R4" s="69"/>
    </row>
    <row r="5" spans="1:18" ht="48">
      <c r="A5" s="98"/>
      <c r="B5" s="82" t="s">
        <v>77</v>
      </c>
      <c r="C5" s="74" t="s">
        <v>78</v>
      </c>
      <c r="D5" s="74" t="s">
        <v>79</v>
      </c>
      <c r="E5" s="102"/>
      <c r="F5" s="100"/>
      <c r="G5" s="83" t="s">
        <v>83</v>
      </c>
      <c r="H5" s="84" t="s">
        <v>115</v>
      </c>
      <c r="I5" s="84" t="s">
        <v>116</v>
      </c>
      <c r="J5" s="84" t="s">
        <v>117</v>
      </c>
      <c r="K5" s="81" t="s">
        <v>83</v>
      </c>
      <c r="L5" s="79" t="s">
        <v>118</v>
      </c>
      <c r="M5" s="79" t="s">
        <v>119</v>
      </c>
      <c r="N5" s="79" t="s">
        <v>120</v>
      </c>
      <c r="O5" s="101"/>
      <c r="P5" s="99"/>
      <c r="Q5" s="100"/>
      <c r="R5" s="69"/>
    </row>
    <row r="6" spans="1:18" ht="29.25" customHeight="1">
      <c r="A6" s="75" t="s">
        <v>88</v>
      </c>
      <c r="B6" s="75" t="s">
        <v>88</v>
      </c>
      <c r="C6" s="75" t="s">
        <v>88</v>
      </c>
      <c r="D6" s="76" t="s">
        <v>88</v>
      </c>
      <c r="E6" s="76" t="s">
        <v>88</v>
      </c>
      <c r="F6" s="75">
        <v>1</v>
      </c>
      <c r="G6" s="75">
        <v>2</v>
      </c>
      <c r="H6" s="75">
        <v>3</v>
      </c>
      <c r="I6" s="75">
        <v>4</v>
      </c>
      <c r="J6" s="75">
        <v>5</v>
      </c>
      <c r="K6" s="85">
        <v>6</v>
      </c>
      <c r="L6" s="85">
        <v>7</v>
      </c>
      <c r="M6" s="85">
        <v>8</v>
      </c>
      <c r="N6" s="85">
        <v>9</v>
      </c>
      <c r="O6" s="85">
        <v>10</v>
      </c>
      <c r="P6" s="75">
        <v>11</v>
      </c>
      <c r="Q6" s="75">
        <v>12</v>
      </c>
      <c r="R6" s="69"/>
    </row>
    <row r="7" spans="1:18" ht="29.25" customHeight="1">
      <c r="A7" s="95"/>
      <c r="B7" s="95"/>
      <c r="C7" s="95"/>
      <c r="D7" s="97"/>
      <c r="E7" s="96" t="s">
        <v>68</v>
      </c>
      <c r="F7" s="94">
        <v>411.91</v>
      </c>
      <c r="G7" s="93">
        <v>308.41</v>
      </c>
      <c r="H7" s="91">
        <v>223.45</v>
      </c>
      <c r="I7" s="94">
        <v>64.42</v>
      </c>
      <c r="J7" s="93">
        <v>20.54</v>
      </c>
      <c r="K7" s="93">
        <v>103.5</v>
      </c>
      <c r="L7" s="93">
        <v>103.5</v>
      </c>
      <c r="M7" s="93"/>
      <c r="N7" s="93"/>
      <c r="O7" s="91"/>
      <c r="P7" s="94"/>
      <c r="Q7" s="91"/>
      <c r="R7" s="77"/>
    </row>
    <row r="8" spans="1:18" ht="29.25" customHeight="1">
      <c r="A8" s="95"/>
      <c r="B8" s="95"/>
      <c r="C8" s="95"/>
      <c r="D8" s="97"/>
      <c r="E8" s="96" t="s">
        <v>89</v>
      </c>
      <c r="F8" s="94">
        <v>411.91</v>
      </c>
      <c r="G8" s="93">
        <v>308.41</v>
      </c>
      <c r="H8" s="91">
        <v>223.45</v>
      </c>
      <c r="I8" s="94">
        <v>64.42</v>
      </c>
      <c r="J8" s="93">
        <v>20.54</v>
      </c>
      <c r="K8" s="93">
        <v>103.5</v>
      </c>
      <c r="L8" s="93">
        <v>103.5</v>
      </c>
      <c r="M8" s="93"/>
      <c r="N8" s="93"/>
      <c r="O8" s="91"/>
      <c r="P8" s="94"/>
      <c r="Q8" s="91"/>
      <c r="R8" s="69"/>
    </row>
    <row r="9" spans="1:18" ht="29.25" customHeight="1">
      <c r="A9" s="95"/>
      <c r="B9" s="95"/>
      <c r="C9" s="95"/>
      <c r="D9" s="97"/>
      <c r="E9" s="96" t="s">
        <v>90</v>
      </c>
      <c r="F9" s="94">
        <v>411.91</v>
      </c>
      <c r="G9" s="93">
        <v>308.41</v>
      </c>
      <c r="H9" s="91">
        <v>223.45</v>
      </c>
      <c r="I9" s="94">
        <v>64.42</v>
      </c>
      <c r="J9" s="93">
        <v>20.54</v>
      </c>
      <c r="K9" s="93">
        <v>103.5</v>
      </c>
      <c r="L9" s="93">
        <v>103.5</v>
      </c>
      <c r="M9" s="93"/>
      <c r="N9" s="93"/>
      <c r="O9" s="91"/>
      <c r="P9" s="94"/>
      <c r="Q9" s="91"/>
      <c r="R9" s="69"/>
    </row>
    <row r="10" spans="1:18" ht="29.25" customHeight="1">
      <c r="A10" s="95" t="s">
        <v>91</v>
      </c>
      <c r="B10" s="95" t="s">
        <v>92</v>
      </c>
      <c r="C10" s="95" t="s">
        <v>93</v>
      </c>
      <c r="D10" s="97" t="s">
        <v>94</v>
      </c>
      <c r="E10" s="96" t="s">
        <v>95</v>
      </c>
      <c r="F10" s="94">
        <v>5.5</v>
      </c>
      <c r="G10" s="93"/>
      <c r="H10" s="91"/>
      <c r="I10" s="94"/>
      <c r="J10" s="93"/>
      <c r="K10" s="93">
        <v>5.5</v>
      </c>
      <c r="L10" s="93">
        <v>5.5</v>
      </c>
      <c r="M10" s="93"/>
      <c r="N10" s="93"/>
      <c r="O10" s="91"/>
      <c r="P10" s="94"/>
      <c r="Q10" s="91"/>
      <c r="R10" s="69"/>
    </row>
    <row r="11" spans="1:18" ht="29.25" customHeight="1">
      <c r="A11" s="95"/>
      <c r="B11" s="95"/>
      <c r="C11" s="95" t="s">
        <v>96</v>
      </c>
      <c r="D11" s="97" t="s">
        <v>97</v>
      </c>
      <c r="E11" s="96" t="s">
        <v>98</v>
      </c>
      <c r="F11" s="94">
        <v>241.61</v>
      </c>
      <c r="G11" s="93">
        <v>241.61</v>
      </c>
      <c r="H11" s="91">
        <v>177.19</v>
      </c>
      <c r="I11" s="94">
        <v>64.42</v>
      </c>
      <c r="J11" s="93"/>
      <c r="K11" s="93"/>
      <c r="L11" s="93"/>
      <c r="M11" s="93"/>
      <c r="N11" s="93"/>
      <c r="O11" s="91"/>
      <c r="P11" s="94"/>
      <c r="Q11" s="91"/>
      <c r="R11" s="69"/>
    </row>
    <row r="12" spans="1:18" ht="29.25" customHeight="1">
      <c r="A12" s="95"/>
      <c r="B12" s="95"/>
      <c r="C12" s="95"/>
      <c r="D12" s="97" t="s">
        <v>99</v>
      </c>
      <c r="E12" s="96" t="s">
        <v>100</v>
      </c>
      <c r="F12" s="94">
        <v>98</v>
      </c>
      <c r="G12" s="93"/>
      <c r="H12" s="91"/>
      <c r="I12" s="94"/>
      <c r="J12" s="93"/>
      <c r="K12" s="93">
        <v>98</v>
      </c>
      <c r="L12" s="93">
        <v>98</v>
      </c>
      <c r="M12" s="93"/>
      <c r="N12" s="93"/>
      <c r="O12" s="91"/>
      <c r="P12" s="94"/>
      <c r="Q12" s="91"/>
      <c r="R12" s="69"/>
    </row>
    <row r="13" spans="1:18" ht="29.25" customHeight="1">
      <c r="A13" s="95"/>
      <c r="B13" s="95" t="s">
        <v>101</v>
      </c>
      <c r="C13" s="95" t="s">
        <v>94</v>
      </c>
      <c r="D13" s="97" t="s">
        <v>97</v>
      </c>
      <c r="E13" s="96" t="s">
        <v>102</v>
      </c>
      <c r="F13" s="94">
        <v>0.15</v>
      </c>
      <c r="G13" s="93">
        <v>0.15</v>
      </c>
      <c r="H13" s="91"/>
      <c r="I13" s="94"/>
      <c r="J13" s="93">
        <v>0.15</v>
      </c>
      <c r="K13" s="93"/>
      <c r="L13" s="93"/>
      <c r="M13" s="93"/>
      <c r="N13" s="93"/>
      <c r="O13" s="91"/>
      <c r="P13" s="94"/>
      <c r="Q13" s="91"/>
      <c r="R13" s="69"/>
    </row>
    <row r="14" spans="1:18" ht="29.25" customHeight="1">
      <c r="A14" s="95"/>
      <c r="B14" s="95"/>
      <c r="C14" s="95"/>
      <c r="D14" s="97" t="s">
        <v>94</v>
      </c>
      <c r="E14" s="96" t="s">
        <v>103</v>
      </c>
      <c r="F14" s="94">
        <v>35.36</v>
      </c>
      <c r="G14" s="93">
        <v>35.36</v>
      </c>
      <c r="H14" s="91">
        <v>35.36</v>
      </c>
      <c r="I14" s="94"/>
      <c r="J14" s="93"/>
      <c r="K14" s="93"/>
      <c r="L14" s="93"/>
      <c r="M14" s="93"/>
      <c r="N14" s="93"/>
      <c r="O14" s="91"/>
      <c r="P14" s="94"/>
      <c r="Q14" s="91"/>
      <c r="R14" s="69"/>
    </row>
    <row r="15" spans="1:18" ht="29.25" customHeight="1">
      <c r="A15" s="95"/>
      <c r="B15" s="95"/>
      <c r="C15" s="95" t="s">
        <v>99</v>
      </c>
      <c r="D15" s="97" t="s">
        <v>97</v>
      </c>
      <c r="E15" s="96" t="s">
        <v>104</v>
      </c>
      <c r="F15" s="94">
        <v>10.9</v>
      </c>
      <c r="G15" s="93">
        <v>10.9</v>
      </c>
      <c r="H15" s="91">
        <v>10.9</v>
      </c>
      <c r="I15" s="94"/>
      <c r="J15" s="93"/>
      <c r="K15" s="93"/>
      <c r="L15" s="93"/>
      <c r="M15" s="93"/>
      <c r="N15" s="93"/>
      <c r="O15" s="91"/>
      <c r="P15" s="94"/>
      <c r="Q15" s="91"/>
      <c r="R15" s="69"/>
    </row>
    <row r="16" spans="1:18" ht="29.25" customHeight="1">
      <c r="A16" s="95"/>
      <c r="B16" s="95" t="s">
        <v>105</v>
      </c>
      <c r="C16" s="95" t="s">
        <v>106</v>
      </c>
      <c r="D16" s="97"/>
      <c r="E16" s="96" t="s">
        <v>107</v>
      </c>
      <c r="F16" s="94">
        <v>20.39</v>
      </c>
      <c r="G16" s="93">
        <v>20.39</v>
      </c>
      <c r="H16" s="91"/>
      <c r="I16" s="94"/>
      <c r="J16" s="93">
        <v>20.39</v>
      </c>
      <c r="K16" s="93"/>
      <c r="L16" s="93"/>
      <c r="M16" s="93"/>
      <c r="N16" s="93"/>
      <c r="O16" s="91"/>
      <c r="P16" s="94"/>
      <c r="Q16" s="91"/>
      <c r="R16" s="69"/>
    </row>
  </sheetData>
  <sheetProtection/>
  <mergeCells count="6">
    <mergeCell ref="A4:A5"/>
    <mergeCell ref="P4:P5"/>
    <mergeCell ref="Q4:Q5"/>
    <mergeCell ref="O4:O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23" sqref="E23"/>
    </sheetView>
  </sheetViews>
  <sheetFormatPr defaultColWidth="9.33203125" defaultRowHeight="11.25"/>
  <cols>
    <col min="2" max="2" width="27" style="0" customWidth="1"/>
    <col min="3" max="14" width="14.66015625" style="0" customWidth="1"/>
  </cols>
  <sheetData>
    <row r="1" spans="1:14" ht="1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 t="s">
        <v>121</v>
      </c>
    </row>
    <row r="2" spans="1:14" ht="25.5">
      <c r="A2" s="111" t="s">
        <v>122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">
      <c r="A3" s="120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 t="s">
        <v>3</v>
      </c>
    </row>
    <row r="4" spans="1:14" ht="33.75" customHeight="1">
      <c r="A4" s="100" t="s">
        <v>65</v>
      </c>
      <c r="B4" s="102" t="s">
        <v>123</v>
      </c>
      <c r="C4" s="100" t="s">
        <v>68</v>
      </c>
      <c r="D4" s="106" t="s">
        <v>110</v>
      </c>
      <c r="E4" s="106"/>
      <c r="F4" s="106"/>
      <c r="G4" s="106"/>
      <c r="H4" s="106" t="s">
        <v>111</v>
      </c>
      <c r="I4" s="113"/>
      <c r="J4" s="117"/>
      <c r="K4" s="118"/>
      <c r="L4" s="101" t="s">
        <v>112</v>
      </c>
      <c r="M4" s="99" t="s">
        <v>113</v>
      </c>
      <c r="N4" s="100" t="s">
        <v>114</v>
      </c>
    </row>
    <row r="5" spans="1:14" ht="48">
      <c r="A5" s="100"/>
      <c r="B5" s="102"/>
      <c r="C5" s="100"/>
      <c r="D5" s="114" t="s">
        <v>83</v>
      </c>
      <c r="E5" s="115" t="s">
        <v>115</v>
      </c>
      <c r="F5" s="115" t="s">
        <v>116</v>
      </c>
      <c r="G5" s="115" t="s">
        <v>124</v>
      </c>
      <c r="H5" s="112" t="s">
        <v>83</v>
      </c>
      <c r="I5" s="112" t="s">
        <v>118</v>
      </c>
      <c r="J5" s="112" t="s">
        <v>119</v>
      </c>
      <c r="K5" s="112" t="s">
        <v>120</v>
      </c>
      <c r="L5" s="101"/>
      <c r="M5" s="99"/>
      <c r="N5" s="100"/>
    </row>
    <row r="6" spans="1:14" ht="30" customHeight="1">
      <c r="A6" s="107" t="s">
        <v>88</v>
      </c>
      <c r="B6" s="109" t="s">
        <v>88</v>
      </c>
      <c r="C6" s="109">
        <v>1</v>
      </c>
      <c r="D6" s="109">
        <v>2</v>
      </c>
      <c r="E6" s="108">
        <v>3</v>
      </c>
      <c r="F6" s="108">
        <v>4</v>
      </c>
      <c r="G6" s="108">
        <v>5</v>
      </c>
      <c r="H6" s="116">
        <v>6</v>
      </c>
      <c r="I6" s="116">
        <v>7</v>
      </c>
      <c r="J6" s="116">
        <v>8</v>
      </c>
      <c r="K6" s="116">
        <v>9</v>
      </c>
      <c r="L6" s="116">
        <v>10</v>
      </c>
      <c r="M6" s="108">
        <v>11</v>
      </c>
      <c r="N6" s="108">
        <v>12</v>
      </c>
    </row>
    <row r="7" spans="1:14" ht="30" customHeight="1">
      <c r="A7" s="124"/>
      <c r="B7" s="122" t="s">
        <v>68</v>
      </c>
      <c r="C7" s="119">
        <v>411.91</v>
      </c>
      <c r="D7" s="123">
        <v>308.41</v>
      </c>
      <c r="E7" s="121">
        <v>223.45</v>
      </c>
      <c r="F7" s="119">
        <v>64.42</v>
      </c>
      <c r="G7" s="123">
        <v>20.54</v>
      </c>
      <c r="H7" s="121">
        <v>103.5</v>
      </c>
      <c r="I7" s="121">
        <v>103.5</v>
      </c>
      <c r="J7" s="121"/>
      <c r="K7" s="121"/>
      <c r="L7" s="119"/>
      <c r="M7" s="123"/>
      <c r="N7" s="119"/>
    </row>
    <row r="8" spans="1:14" ht="30" customHeight="1">
      <c r="A8" s="124"/>
      <c r="B8" s="122" t="s">
        <v>89</v>
      </c>
      <c r="C8" s="119">
        <v>411.91</v>
      </c>
      <c r="D8" s="123">
        <v>308.41</v>
      </c>
      <c r="E8" s="121">
        <v>223.45</v>
      </c>
      <c r="F8" s="119">
        <v>64.42</v>
      </c>
      <c r="G8" s="123">
        <v>20.54</v>
      </c>
      <c r="H8" s="121">
        <v>103.5</v>
      </c>
      <c r="I8" s="121">
        <v>103.5</v>
      </c>
      <c r="J8" s="121"/>
      <c r="K8" s="121"/>
      <c r="L8" s="119"/>
      <c r="M8" s="123"/>
      <c r="N8" s="119"/>
    </row>
    <row r="9" spans="1:14" ht="30" customHeight="1">
      <c r="A9" s="124" t="s">
        <v>91</v>
      </c>
      <c r="B9" s="122" t="s">
        <v>90</v>
      </c>
      <c r="C9" s="119">
        <v>411.91</v>
      </c>
      <c r="D9" s="123">
        <v>308.41</v>
      </c>
      <c r="E9" s="121">
        <v>223.45</v>
      </c>
      <c r="F9" s="119">
        <v>64.42</v>
      </c>
      <c r="G9" s="123">
        <v>20.54</v>
      </c>
      <c r="H9" s="121">
        <v>103.5</v>
      </c>
      <c r="I9" s="121">
        <v>103.5</v>
      </c>
      <c r="J9" s="121"/>
      <c r="K9" s="121"/>
      <c r="L9" s="119"/>
      <c r="M9" s="123"/>
      <c r="N9" s="119"/>
    </row>
    <row r="10" spans="1:14" ht="12">
      <c r="A10" s="110"/>
      <c r="B10" s="103"/>
      <c r="C10" s="103"/>
      <c r="D10" s="103"/>
      <c r="E10" s="103"/>
      <c r="F10" s="103"/>
      <c r="G10" s="103"/>
      <c r="H10" s="110"/>
      <c r="I10" s="103"/>
      <c r="J10" s="103"/>
      <c r="K10" s="103"/>
      <c r="L10" s="103"/>
      <c r="M10" s="110"/>
      <c r="N10" s="103"/>
    </row>
    <row r="11" spans="1:14" ht="12">
      <c r="A11" s="103"/>
      <c r="B11" s="103"/>
      <c r="C11" s="103"/>
      <c r="D11" s="103"/>
      <c r="E11" s="103"/>
      <c r="F11" s="103"/>
      <c r="G11" s="103"/>
      <c r="H11" s="110"/>
      <c r="I11" s="103"/>
      <c r="J11" s="103"/>
      <c r="K11" s="103"/>
      <c r="L11" s="110"/>
      <c r="M11" s="110"/>
      <c r="N11" s="103"/>
    </row>
    <row r="12" spans="1:14" ht="12">
      <c r="A12" s="110"/>
      <c r="B12" s="110"/>
      <c r="C12" s="103"/>
      <c r="D12" s="103"/>
      <c r="E12" s="103"/>
      <c r="F12" s="103"/>
      <c r="G12" s="103"/>
      <c r="H12" s="110"/>
      <c r="I12" s="103"/>
      <c r="J12" s="103"/>
      <c r="K12" s="103"/>
      <c r="L12" s="103"/>
      <c r="M12" s="110"/>
      <c r="N12" s="103"/>
    </row>
    <row r="13" spans="1:14" ht="12">
      <c r="A13" s="110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10"/>
      <c r="M13" s="110"/>
      <c r="N13" s="103"/>
    </row>
    <row r="14" spans="1:14" ht="12">
      <c r="A14" s="11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2">
      <c r="A15" s="11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12">
      <c r="A16" s="110"/>
      <c r="B16" s="103"/>
      <c r="C16" s="110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</sheetData>
  <sheetProtection/>
  <mergeCells count="6">
    <mergeCell ref="N4:N5"/>
    <mergeCell ref="L4:L5"/>
    <mergeCell ref="A4:A5"/>
    <mergeCell ref="B4:B5"/>
    <mergeCell ref="C4:C5"/>
    <mergeCell ref="M4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9">
      <selection activeCell="G41" sqref="G41"/>
    </sheetView>
  </sheetViews>
  <sheetFormatPr defaultColWidth="9.33203125" defaultRowHeight="11.25"/>
  <cols>
    <col min="1" max="1" width="25.66015625" style="0" customWidth="1"/>
  </cols>
  <sheetData>
    <row r="1" spans="1:24" ht="1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5"/>
      <c r="M1" s="127" t="s">
        <v>125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25.5">
      <c r="A2" s="133" t="s">
        <v>126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5"/>
      <c r="M2" s="128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">
      <c r="A3" s="138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5"/>
      <c r="M3" s="127" t="s">
        <v>3</v>
      </c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22.5" customHeight="1">
      <c r="A4" s="100" t="s">
        <v>127</v>
      </c>
      <c r="B4" s="135" t="s">
        <v>128</v>
      </c>
      <c r="C4" s="135"/>
      <c r="D4" s="135"/>
      <c r="E4" s="135"/>
      <c r="F4" s="135"/>
      <c r="G4" s="135"/>
      <c r="H4" s="135"/>
      <c r="I4" s="135"/>
      <c r="J4" s="135"/>
      <c r="K4" s="135"/>
      <c r="L4" s="129"/>
      <c r="M4" s="129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2.5" customHeight="1">
      <c r="A5" s="100"/>
      <c r="B5" s="98" t="s">
        <v>68</v>
      </c>
      <c r="C5" s="135" t="s">
        <v>70</v>
      </c>
      <c r="D5" s="135"/>
      <c r="E5" s="135"/>
      <c r="F5" s="135"/>
      <c r="G5" s="135"/>
      <c r="H5" s="98" t="s">
        <v>71</v>
      </c>
      <c r="I5" s="100" t="s">
        <v>72</v>
      </c>
      <c r="J5" s="100" t="s">
        <v>74</v>
      </c>
      <c r="K5" s="100" t="s">
        <v>75</v>
      </c>
      <c r="L5" s="100" t="s">
        <v>73</v>
      </c>
      <c r="M5" s="100" t="s">
        <v>129</v>
      </c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54" customHeight="1">
      <c r="A6" s="100"/>
      <c r="B6" s="98"/>
      <c r="C6" s="134" t="s">
        <v>83</v>
      </c>
      <c r="D6" s="134" t="s">
        <v>84</v>
      </c>
      <c r="E6" s="134" t="s">
        <v>130</v>
      </c>
      <c r="F6" s="134" t="s">
        <v>131</v>
      </c>
      <c r="G6" s="134" t="s">
        <v>87</v>
      </c>
      <c r="H6" s="98"/>
      <c r="I6" s="100"/>
      <c r="J6" s="100"/>
      <c r="K6" s="100"/>
      <c r="L6" s="100"/>
      <c r="M6" s="100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22.5" customHeight="1">
      <c r="A7" s="130" t="s">
        <v>88</v>
      </c>
      <c r="B7" s="131">
        <v>1</v>
      </c>
      <c r="C7" s="131">
        <v>2</v>
      </c>
      <c r="D7" s="131">
        <v>3</v>
      </c>
      <c r="E7" s="131">
        <v>4</v>
      </c>
      <c r="F7" s="131">
        <v>5</v>
      </c>
      <c r="G7" s="130">
        <v>6</v>
      </c>
      <c r="H7" s="131">
        <v>7</v>
      </c>
      <c r="I7" s="131">
        <v>8</v>
      </c>
      <c r="J7" s="131">
        <v>9</v>
      </c>
      <c r="K7" s="131">
        <v>10</v>
      </c>
      <c r="L7" s="131">
        <v>11</v>
      </c>
      <c r="M7" s="131">
        <v>12</v>
      </c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22.5" customHeight="1">
      <c r="A8" s="139" t="s">
        <v>68</v>
      </c>
      <c r="B8" s="137">
        <v>308.41</v>
      </c>
      <c r="C8" s="136">
        <v>308.41</v>
      </c>
      <c r="D8" s="136">
        <v>308.41</v>
      </c>
      <c r="E8" s="136"/>
      <c r="F8" s="136"/>
      <c r="G8" s="136"/>
      <c r="H8" s="136"/>
      <c r="I8" s="136"/>
      <c r="J8" s="136"/>
      <c r="K8" s="136"/>
      <c r="L8" s="137"/>
      <c r="M8" s="137"/>
      <c r="N8" s="132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28.5" customHeight="1">
      <c r="A9" s="139" t="s">
        <v>89</v>
      </c>
      <c r="B9" s="137">
        <v>308.41</v>
      </c>
      <c r="C9" s="136">
        <v>308.41</v>
      </c>
      <c r="D9" s="136">
        <v>308.41</v>
      </c>
      <c r="E9" s="136"/>
      <c r="F9" s="136"/>
      <c r="G9" s="136"/>
      <c r="H9" s="136"/>
      <c r="I9" s="136"/>
      <c r="J9" s="136"/>
      <c r="K9" s="136"/>
      <c r="L9" s="137"/>
      <c r="M9" s="137"/>
      <c r="N9" s="132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28.5" customHeight="1">
      <c r="A10" s="139" t="s">
        <v>90</v>
      </c>
      <c r="B10" s="137">
        <v>308.41</v>
      </c>
      <c r="C10" s="136">
        <v>308.41</v>
      </c>
      <c r="D10" s="136">
        <v>308.41</v>
      </c>
      <c r="E10" s="136"/>
      <c r="F10" s="136"/>
      <c r="G10" s="136"/>
      <c r="H10" s="136"/>
      <c r="I10" s="136"/>
      <c r="J10" s="136"/>
      <c r="K10" s="136"/>
      <c r="L10" s="137"/>
      <c r="M10" s="137"/>
      <c r="N10" s="132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28.5" customHeight="1">
      <c r="A11" s="139" t="s">
        <v>14</v>
      </c>
      <c r="B11" s="137">
        <v>223.45</v>
      </c>
      <c r="C11" s="136">
        <v>223.45</v>
      </c>
      <c r="D11" s="136">
        <v>223.45</v>
      </c>
      <c r="E11" s="136"/>
      <c r="F11" s="136"/>
      <c r="G11" s="136"/>
      <c r="H11" s="136"/>
      <c r="I11" s="136"/>
      <c r="J11" s="136"/>
      <c r="K11" s="136"/>
      <c r="L11" s="137"/>
      <c r="M11" s="137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28.5" customHeight="1">
      <c r="A12" s="139" t="s">
        <v>132</v>
      </c>
      <c r="B12" s="137">
        <v>82.65</v>
      </c>
      <c r="C12" s="136">
        <v>82.65</v>
      </c>
      <c r="D12" s="136">
        <v>82.65</v>
      </c>
      <c r="E12" s="136"/>
      <c r="F12" s="136"/>
      <c r="G12" s="136"/>
      <c r="H12" s="136"/>
      <c r="I12" s="136"/>
      <c r="J12" s="136"/>
      <c r="K12" s="136"/>
      <c r="L12" s="137"/>
      <c r="M12" s="137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28.5" customHeight="1">
      <c r="A13" s="139" t="s">
        <v>133</v>
      </c>
      <c r="B13" s="137">
        <v>87.65</v>
      </c>
      <c r="C13" s="136">
        <v>87.65</v>
      </c>
      <c r="D13" s="136">
        <v>87.65</v>
      </c>
      <c r="E13" s="136"/>
      <c r="F13" s="136"/>
      <c r="G13" s="136"/>
      <c r="H13" s="136"/>
      <c r="I13" s="136"/>
      <c r="J13" s="136"/>
      <c r="K13" s="136"/>
      <c r="L13" s="137"/>
      <c r="M13" s="137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8.5" customHeight="1">
      <c r="A14" s="139" t="s">
        <v>134</v>
      </c>
      <c r="B14" s="137">
        <v>6.89</v>
      </c>
      <c r="C14" s="136">
        <v>6.89</v>
      </c>
      <c r="D14" s="136">
        <v>6.89</v>
      </c>
      <c r="E14" s="136"/>
      <c r="F14" s="136"/>
      <c r="G14" s="136"/>
      <c r="H14" s="136"/>
      <c r="I14" s="136"/>
      <c r="J14" s="136"/>
      <c r="K14" s="136"/>
      <c r="L14" s="137"/>
      <c r="M14" s="137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28.5" customHeight="1">
      <c r="A15" s="139" t="s">
        <v>135</v>
      </c>
      <c r="B15" s="137">
        <v>10.9</v>
      </c>
      <c r="C15" s="136">
        <v>10.9</v>
      </c>
      <c r="D15" s="136">
        <v>10.9</v>
      </c>
      <c r="E15" s="136"/>
      <c r="F15" s="136"/>
      <c r="G15" s="136"/>
      <c r="H15" s="136"/>
      <c r="I15" s="136"/>
      <c r="J15" s="136"/>
      <c r="K15" s="136"/>
      <c r="L15" s="137"/>
      <c r="M15" s="137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28.5" customHeight="1">
      <c r="A16" s="139" t="s">
        <v>136</v>
      </c>
      <c r="B16" s="137">
        <v>35.36</v>
      </c>
      <c r="C16" s="136">
        <v>35.36</v>
      </c>
      <c r="D16" s="136">
        <v>35.36</v>
      </c>
      <c r="E16" s="136"/>
      <c r="F16" s="136"/>
      <c r="G16" s="136"/>
      <c r="H16" s="136"/>
      <c r="I16" s="136"/>
      <c r="J16" s="136"/>
      <c r="K16" s="136"/>
      <c r="L16" s="137"/>
      <c r="M16" s="137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5.5" customHeight="1">
      <c r="A17" s="139" t="s">
        <v>137</v>
      </c>
      <c r="B17" s="137">
        <v>64.42</v>
      </c>
      <c r="C17" s="136">
        <v>64.42</v>
      </c>
      <c r="D17" s="136">
        <v>64.42</v>
      </c>
      <c r="E17" s="136"/>
      <c r="F17" s="136"/>
      <c r="G17" s="136"/>
      <c r="H17" s="136"/>
      <c r="I17" s="136"/>
      <c r="J17" s="136"/>
      <c r="K17" s="136"/>
      <c r="L17" s="137"/>
      <c r="M17" s="137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spans="1:24" ht="25.5" customHeight="1">
      <c r="A18" s="139" t="s">
        <v>138</v>
      </c>
      <c r="B18" s="137">
        <v>2.96</v>
      </c>
      <c r="C18" s="136">
        <v>2.96</v>
      </c>
      <c r="D18" s="136">
        <v>2.96</v>
      </c>
      <c r="E18" s="136"/>
      <c r="F18" s="136"/>
      <c r="G18" s="136"/>
      <c r="H18" s="136"/>
      <c r="I18" s="136"/>
      <c r="J18" s="136"/>
      <c r="K18" s="136"/>
      <c r="L18" s="137"/>
      <c r="M18" s="137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spans="1:24" ht="25.5" customHeight="1">
      <c r="A19" s="139" t="s">
        <v>139</v>
      </c>
      <c r="B19" s="137">
        <v>2.57</v>
      </c>
      <c r="C19" s="136">
        <v>2.57</v>
      </c>
      <c r="D19" s="136">
        <v>2.57</v>
      </c>
      <c r="E19" s="136"/>
      <c r="F19" s="136"/>
      <c r="G19" s="136"/>
      <c r="H19" s="136"/>
      <c r="I19" s="136"/>
      <c r="J19" s="136"/>
      <c r="K19" s="136"/>
      <c r="L19" s="137"/>
      <c r="M19" s="137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spans="1:24" ht="25.5" customHeight="1">
      <c r="A20" s="139" t="s">
        <v>140</v>
      </c>
      <c r="B20" s="137">
        <v>3.5</v>
      </c>
      <c r="C20" s="136">
        <v>3.5</v>
      </c>
      <c r="D20" s="136">
        <v>3.5</v>
      </c>
      <c r="E20" s="136"/>
      <c r="F20" s="136"/>
      <c r="G20" s="136"/>
      <c r="H20" s="136"/>
      <c r="I20" s="136"/>
      <c r="J20" s="136"/>
      <c r="K20" s="136"/>
      <c r="L20" s="137"/>
      <c r="M20" s="137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25.5" customHeight="1">
      <c r="A21" s="139" t="s">
        <v>141</v>
      </c>
      <c r="B21" s="137">
        <v>10.53</v>
      </c>
      <c r="C21" s="136">
        <v>10.53</v>
      </c>
      <c r="D21" s="136">
        <v>10.53</v>
      </c>
      <c r="E21" s="136"/>
      <c r="F21" s="136"/>
      <c r="G21" s="136"/>
      <c r="H21" s="136"/>
      <c r="I21" s="136"/>
      <c r="J21" s="136"/>
      <c r="K21" s="136"/>
      <c r="L21" s="137"/>
      <c r="M21" s="137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ht="25.5" customHeight="1">
      <c r="A22" s="139" t="s">
        <v>142</v>
      </c>
      <c r="B22" s="137">
        <v>1.73</v>
      </c>
      <c r="C22" s="136">
        <v>1.73</v>
      </c>
      <c r="D22" s="136">
        <v>1.73</v>
      </c>
      <c r="E22" s="136"/>
      <c r="F22" s="136"/>
      <c r="G22" s="136"/>
      <c r="H22" s="136"/>
      <c r="I22" s="136"/>
      <c r="J22" s="136"/>
      <c r="K22" s="136"/>
      <c r="L22" s="137"/>
      <c r="M22" s="137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ht="25.5" customHeight="1">
      <c r="A23" s="139" t="s">
        <v>143</v>
      </c>
      <c r="B23" s="137">
        <v>0.03</v>
      </c>
      <c r="C23" s="136">
        <v>0.03</v>
      </c>
      <c r="D23" s="136">
        <v>0.03</v>
      </c>
      <c r="E23" s="136"/>
      <c r="F23" s="136"/>
      <c r="G23" s="136"/>
      <c r="H23" s="136"/>
      <c r="I23" s="136"/>
      <c r="J23" s="136"/>
      <c r="K23" s="136"/>
      <c r="L23" s="137"/>
      <c r="M23" s="137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ht="25.5" customHeight="1">
      <c r="A24" s="139" t="s">
        <v>144</v>
      </c>
      <c r="B24" s="137">
        <v>0.19</v>
      </c>
      <c r="C24" s="136">
        <v>0.19</v>
      </c>
      <c r="D24" s="136">
        <v>0.19</v>
      </c>
      <c r="E24" s="136"/>
      <c r="F24" s="136"/>
      <c r="G24" s="136"/>
      <c r="H24" s="136"/>
      <c r="I24" s="136"/>
      <c r="J24" s="136"/>
      <c r="K24" s="136"/>
      <c r="L24" s="137"/>
      <c r="M24" s="137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ht="25.5" customHeight="1">
      <c r="A25" s="139" t="s">
        <v>145</v>
      </c>
      <c r="B25" s="137">
        <v>0.68</v>
      </c>
      <c r="C25" s="136">
        <v>0.68</v>
      </c>
      <c r="D25" s="136">
        <v>0.68</v>
      </c>
      <c r="E25" s="136"/>
      <c r="F25" s="136"/>
      <c r="G25" s="136"/>
      <c r="H25" s="136"/>
      <c r="I25" s="136"/>
      <c r="J25" s="136"/>
      <c r="K25" s="136"/>
      <c r="L25" s="137"/>
      <c r="M25" s="137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ht="25.5" customHeight="1">
      <c r="A26" s="139" t="s">
        <v>146</v>
      </c>
      <c r="B26" s="137">
        <v>0.59</v>
      </c>
      <c r="C26" s="136">
        <v>0.59</v>
      </c>
      <c r="D26" s="136">
        <v>0.59</v>
      </c>
      <c r="E26" s="136"/>
      <c r="F26" s="136"/>
      <c r="G26" s="136"/>
      <c r="H26" s="136"/>
      <c r="I26" s="136"/>
      <c r="J26" s="136"/>
      <c r="K26" s="136"/>
      <c r="L26" s="137"/>
      <c r="M26" s="137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ht="25.5" customHeight="1">
      <c r="A27" s="139" t="s">
        <v>147</v>
      </c>
      <c r="B27" s="137">
        <v>2.44</v>
      </c>
      <c r="C27" s="136">
        <v>2.44</v>
      </c>
      <c r="D27" s="136">
        <v>2.44</v>
      </c>
      <c r="E27" s="136"/>
      <c r="F27" s="136"/>
      <c r="G27" s="136"/>
      <c r="H27" s="136"/>
      <c r="I27" s="136"/>
      <c r="J27" s="136"/>
      <c r="K27" s="136"/>
      <c r="L27" s="137"/>
      <c r="M27" s="137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ht="25.5" customHeight="1">
      <c r="A28" s="139" t="s">
        <v>148</v>
      </c>
      <c r="B28" s="137">
        <v>3.11</v>
      </c>
      <c r="C28" s="136">
        <v>3.11</v>
      </c>
      <c r="D28" s="136">
        <v>3.11</v>
      </c>
      <c r="E28" s="136"/>
      <c r="F28" s="136"/>
      <c r="G28" s="136"/>
      <c r="H28" s="136"/>
      <c r="I28" s="136"/>
      <c r="J28" s="136"/>
      <c r="K28" s="136"/>
      <c r="L28" s="137"/>
      <c r="M28" s="137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ht="25.5" customHeight="1">
      <c r="A29" s="139" t="s">
        <v>149</v>
      </c>
      <c r="B29" s="137">
        <v>1.38</v>
      </c>
      <c r="C29" s="136">
        <v>1.38</v>
      </c>
      <c r="D29" s="136">
        <v>1.38</v>
      </c>
      <c r="E29" s="136"/>
      <c r="F29" s="136"/>
      <c r="G29" s="136"/>
      <c r="H29" s="136"/>
      <c r="I29" s="136"/>
      <c r="J29" s="136"/>
      <c r="K29" s="136"/>
      <c r="L29" s="137"/>
      <c r="M29" s="137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spans="1:24" ht="25.5" customHeight="1">
      <c r="A30" s="139" t="s">
        <v>150</v>
      </c>
      <c r="B30" s="137">
        <v>0.1</v>
      </c>
      <c r="C30" s="136">
        <v>0.1</v>
      </c>
      <c r="D30" s="136">
        <v>0.1</v>
      </c>
      <c r="E30" s="136"/>
      <c r="F30" s="136"/>
      <c r="G30" s="136"/>
      <c r="H30" s="136"/>
      <c r="I30" s="136"/>
      <c r="J30" s="136"/>
      <c r="K30" s="136"/>
      <c r="L30" s="137"/>
      <c r="M30" s="137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ht="25.5" customHeight="1">
      <c r="A31" s="139" t="s">
        <v>151</v>
      </c>
      <c r="B31" s="137">
        <v>22.93</v>
      </c>
      <c r="C31" s="136">
        <v>22.93</v>
      </c>
      <c r="D31" s="136">
        <v>22.93</v>
      </c>
      <c r="E31" s="136"/>
      <c r="F31" s="136"/>
      <c r="G31" s="136"/>
      <c r="H31" s="136"/>
      <c r="I31" s="136"/>
      <c r="J31" s="136"/>
      <c r="K31" s="136"/>
      <c r="L31" s="137"/>
      <c r="M31" s="137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ht="25.5" customHeight="1">
      <c r="A32" s="139" t="s">
        <v>152</v>
      </c>
      <c r="B32" s="137">
        <v>11.68</v>
      </c>
      <c r="C32" s="136">
        <v>11.68</v>
      </c>
      <c r="D32" s="136">
        <v>11.68</v>
      </c>
      <c r="E32" s="136"/>
      <c r="F32" s="136"/>
      <c r="G32" s="136"/>
      <c r="H32" s="136"/>
      <c r="I32" s="136"/>
      <c r="J32" s="136"/>
      <c r="K32" s="136"/>
      <c r="L32" s="137"/>
      <c r="M32" s="137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1:13" ht="25.5" customHeight="1">
      <c r="A33" s="139" t="s">
        <v>153</v>
      </c>
      <c r="B33" s="137">
        <v>20.54</v>
      </c>
      <c r="C33" s="136">
        <v>20.54</v>
      </c>
      <c r="D33" s="136">
        <v>20.54</v>
      </c>
      <c r="E33" s="136"/>
      <c r="F33" s="136"/>
      <c r="G33" s="136"/>
      <c r="H33" s="136"/>
      <c r="I33" s="136"/>
      <c r="J33" s="136"/>
      <c r="K33" s="136"/>
      <c r="L33" s="137"/>
      <c r="M33" s="137"/>
    </row>
    <row r="34" spans="1:13" ht="25.5" customHeight="1">
      <c r="A34" s="139" t="s">
        <v>154</v>
      </c>
      <c r="B34" s="137">
        <v>0.15</v>
      </c>
      <c r="C34" s="136">
        <v>0.15</v>
      </c>
      <c r="D34" s="136">
        <v>0.15</v>
      </c>
      <c r="E34" s="136"/>
      <c r="F34" s="136"/>
      <c r="G34" s="136"/>
      <c r="H34" s="136"/>
      <c r="I34" s="136"/>
      <c r="J34" s="136"/>
      <c r="K34" s="136"/>
      <c r="L34" s="137"/>
      <c r="M34" s="137"/>
    </row>
    <row r="35" spans="1:13" ht="25.5" customHeight="1">
      <c r="A35" s="139" t="s">
        <v>155</v>
      </c>
      <c r="B35" s="137">
        <v>20.39</v>
      </c>
      <c r="C35" s="136">
        <v>20.39</v>
      </c>
      <c r="D35" s="136">
        <v>20.39</v>
      </c>
      <c r="E35" s="136"/>
      <c r="F35" s="136"/>
      <c r="G35" s="136"/>
      <c r="H35" s="136"/>
      <c r="I35" s="136"/>
      <c r="J35" s="136"/>
      <c r="K35" s="136"/>
      <c r="L35" s="137"/>
      <c r="M35" s="137"/>
    </row>
  </sheetData>
  <sheetProtection/>
  <mergeCells count="8">
    <mergeCell ref="A4:A6"/>
    <mergeCell ref="H5:H6"/>
    <mergeCell ref="B5:B6"/>
    <mergeCell ref="M5:M6"/>
    <mergeCell ref="I5:I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U8" sqref="U8"/>
    </sheetView>
  </sheetViews>
  <sheetFormatPr defaultColWidth="9.33203125" defaultRowHeight="11.25"/>
  <cols>
    <col min="1" max="3" width="32.16015625" style="0" customWidth="1"/>
  </cols>
  <sheetData>
    <row r="2" spans="1:3" ht="27">
      <c r="A2" s="150" t="s">
        <v>156</v>
      </c>
      <c r="B2" s="150"/>
      <c r="C2" s="150"/>
    </row>
    <row r="3" spans="1:3" ht="14.25">
      <c r="A3" s="141"/>
      <c r="B3" s="141"/>
      <c r="C3" s="141"/>
    </row>
    <row r="4" spans="1:3" ht="12">
      <c r="A4" s="142"/>
      <c r="B4" s="142"/>
      <c r="C4" s="143" t="s">
        <v>3</v>
      </c>
    </row>
    <row r="5" spans="1:3" ht="27.75" customHeight="1">
      <c r="A5" s="146" t="s">
        <v>6</v>
      </c>
      <c r="B5" s="146" t="s">
        <v>157</v>
      </c>
      <c r="C5" s="146" t="s">
        <v>158</v>
      </c>
    </row>
    <row r="6" spans="1:3" ht="27.75" customHeight="1">
      <c r="A6" s="144" t="s">
        <v>68</v>
      </c>
      <c r="B6" s="148">
        <v>35.3</v>
      </c>
      <c r="C6" s="148">
        <v>17.9</v>
      </c>
    </row>
    <row r="7" spans="1:3" ht="27.75" customHeight="1">
      <c r="A7" s="145" t="s">
        <v>159</v>
      </c>
      <c r="B7" s="148">
        <v>1.2</v>
      </c>
      <c r="C7" s="148">
        <v>1.2</v>
      </c>
    </row>
    <row r="8" spans="1:3" ht="27.75" customHeight="1">
      <c r="A8" s="147" t="s">
        <v>160</v>
      </c>
      <c r="B8" s="148">
        <v>1.2</v>
      </c>
      <c r="C8" s="148">
        <v>1.2</v>
      </c>
    </row>
    <row r="9" spans="1:3" ht="27.75" customHeight="1">
      <c r="A9" s="147" t="s">
        <v>161</v>
      </c>
      <c r="B9" s="148"/>
      <c r="C9" s="148"/>
    </row>
    <row r="10" spans="1:3" ht="27.75" customHeight="1">
      <c r="A10" s="145" t="s">
        <v>162</v>
      </c>
      <c r="B10" s="148">
        <v>16.8</v>
      </c>
      <c r="C10" s="148">
        <v>16.7</v>
      </c>
    </row>
    <row r="11" spans="1:3" ht="27.75" customHeight="1">
      <c r="A11" s="147" t="s">
        <v>160</v>
      </c>
      <c r="B11" s="148">
        <v>16.8</v>
      </c>
      <c r="C11" s="148">
        <v>16.7</v>
      </c>
    </row>
    <row r="12" spans="1:3" ht="27.75" customHeight="1">
      <c r="A12" s="147" t="s">
        <v>161</v>
      </c>
      <c r="B12" s="148"/>
      <c r="C12" s="148"/>
    </row>
    <row r="13" spans="1:3" ht="27.75" customHeight="1">
      <c r="A13" s="145" t="s">
        <v>163</v>
      </c>
      <c r="B13" s="148">
        <v>17.3</v>
      </c>
      <c r="C13" s="148">
        <v>0</v>
      </c>
    </row>
    <row r="14" spans="1:3" ht="27.75" customHeight="1">
      <c r="A14" s="145" t="s">
        <v>164</v>
      </c>
      <c r="B14" s="148">
        <v>17.3</v>
      </c>
      <c r="C14" s="148"/>
    </row>
    <row r="15" spans="1:3" ht="27.75" customHeight="1">
      <c r="A15" s="147" t="s">
        <v>160</v>
      </c>
      <c r="B15" s="148">
        <v>17.3</v>
      </c>
      <c r="C15" s="148"/>
    </row>
    <row r="16" spans="1:3" ht="27.75" customHeight="1">
      <c r="A16" s="147" t="s">
        <v>161</v>
      </c>
      <c r="B16" s="149"/>
      <c r="C16" s="148"/>
    </row>
    <row r="17" spans="1:3" ht="27.75" customHeight="1">
      <c r="A17" s="145" t="s">
        <v>165</v>
      </c>
      <c r="B17" s="148">
        <v>0</v>
      </c>
      <c r="C17" s="148">
        <v>0</v>
      </c>
    </row>
    <row r="18" spans="1:3" ht="27.75" customHeight="1">
      <c r="A18" s="147" t="s">
        <v>160</v>
      </c>
      <c r="B18" s="148"/>
      <c r="C18" s="148"/>
    </row>
    <row r="19" spans="1:3" ht="27.75" customHeight="1">
      <c r="A19" s="147" t="s">
        <v>161</v>
      </c>
      <c r="B19" s="148"/>
      <c r="C19" s="148"/>
    </row>
    <row r="20" spans="1:3" ht="14.25">
      <c r="A20" s="140"/>
      <c r="B20" s="140"/>
      <c r="C20" s="140"/>
    </row>
    <row r="21" spans="1:3" ht="111" customHeight="1">
      <c r="A21" s="151" t="s">
        <v>166</v>
      </c>
      <c r="B21" s="151"/>
      <c r="C21" s="151"/>
    </row>
  </sheetData>
  <sheetProtection/>
  <mergeCells count="2">
    <mergeCell ref="A2:C2"/>
    <mergeCell ref="A21:C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N27" sqref="N27"/>
    </sheetView>
  </sheetViews>
  <sheetFormatPr defaultColWidth="9.33203125" defaultRowHeight="11.25"/>
  <sheetData>
    <row r="2" spans="1:17" ht="1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4" t="s">
        <v>167</v>
      </c>
    </row>
    <row r="3" spans="1:17" ht="25.5">
      <c r="A3" s="159" t="s">
        <v>168</v>
      </c>
      <c r="B3" s="159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3"/>
      <c r="P3" s="155"/>
      <c r="Q3" s="155"/>
    </row>
    <row r="4" spans="1:17" ht="12">
      <c r="A4" s="176" t="s">
        <v>171</v>
      </c>
      <c r="B4" s="176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4" t="s">
        <v>3</v>
      </c>
    </row>
    <row r="5" spans="1:17" ht="12">
      <c r="A5" s="98" t="s">
        <v>65</v>
      </c>
      <c r="B5" s="173" t="s">
        <v>169</v>
      </c>
      <c r="C5" s="171"/>
      <c r="D5" s="174"/>
      <c r="E5" s="100" t="s">
        <v>67</v>
      </c>
      <c r="F5" s="99" t="s">
        <v>68</v>
      </c>
      <c r="G5" s="171" t="s">
        <v>110</v>
      </c>
      <c r="H5" s="161"/>
      <c r="I5" s="156"/>
      <c r="J5" s="162"/>
      <c r="K5" s="172" t="s">
        <v>111</v>
      </c>
      <c r="L5" s="164"/>
      <c r="M5" s="156"/>
      <c r="N5" s="162"/>
      <c r="O5" s="100" t="s">
        <v>112</v>
      </c>
      <c r="P5" s="102" t="s">
        <v>113</v>
      </c>
      <c r="Q5" s="100" t="s">
        <v>114</v>
      </c>
    </row>
    <row r="6" spans="1:17" ht="48">
      <c r="A6" s="98"/>
      <c r="B6" s="170" t="s">
        <v>77</v>
      </c>
      <c r="C6" s="170" t="s">
        <v>78</v>
      </c>
      <c r="D6" s="175" t="s">
        <v>79</v>
      </c>
      <c r="E6" s="100"/>
      <c r="F6" s="99"/>
      <c r="G6" s="160" t="s">
        <v>83</v>
      </c>
      <c r="H6" s="165" t="s">
        <v>115</v>
      </c>
      <c r="I6" s="166" t="s">
        <v>116</v>
      </c>
      <c r="J6" s="166" t="s">
        <v>124</v>
      </c>
      <c r="K6" s="163" t="s">
        <v>83</v>
      </c>
      <c r="L6" s="160" t="s">
        <v>118</v>
      </c>
      <c r="M6" s="166" t="s">
        <v>170</v>
      </c>
      <c r="N6" s="167" t="s">
        <v>120</v>
      </c>
      <c r="O6" s="100"/>
      <c r="P6" s="102"/>
      <c r="Q6" s="100"/>
    </row>
    <row r="7" spans="1:17" ht="12">
      <c r="A7" s="168" t="s">
        <v>88</v>
      </c>
      <c r="B7" s="168" t="s">
        <v>88</v>
      </c>
      <c r="C7" s="168" t="s">
        <v>88</v>
      </c>
      <c r="D7" s="169" t="s">
        <v>88</v>
      </c>
      <c r="E7" s="168" t="s">
        <v>88</v>
      </c>
      <c r="F7" s="169">
        <v>1</v>
      </c>
      <c r="G7" s="169">
        <v>2</v>
      </c>
      <c r="H7" s="169">
        <v>3</v>
      </c>
      <c r="I7" s="169">
        <v>4</v>
      </c>
      <c r="J7" s="169">
        <v>5</v>
      </c>
      <c r="K7" s="169">
        <v>6</v>
      </c>
      <c r="L7" s="169">
        <v>7</v>
      </c>
      <c r="M7" s="169">
        <v>8</v>
      </c>
      <c r="N7" s="157">
        <v>9</v>
      </c>
      <c r="O7" s="157">
        <v>10</v>
      </c>
      <c r="P7" s="168">
        <v>11</v>
      </c>
      <c r="Q7" s="168">
        <v>12</v>
      </c>
    </row>
    <row r="8" spans="1:17" ht="12">
      <c r="A8" s="181"/>
      <c r="B8" s="182"/>
      <c r="C8" s="179"/>
      <c r="D8" s="181"/>
      <c r="E8" s="182"/>
      <c r="F8" s="178"/>
      <c r="G8" s="178"/>
      <c r="H8" s="177"/>
      <c r="I8" s="180"/>
      <c r="J8" s="178"/>
      <c r="K8" s="178"/>
      <c r="L8" s="178"/>
      <c r="M8" s="178"/>
      <c r="N8" s="178"/>
      <c r="O8" s="177"/>
      <c r="P8" s="177"/>
      <c r="Q8" s="177"/>
    </row>
    <row r="9" spans="1:17" ht="12">
      <c r="A9" s="181"/>
      <c r="B9" s="182"/>
      <c r="C9" s="179"/>
      <c r="D9" s="181"/>
      <c r="E9" s="182"/>
      <c r="F9" s="178"/>
      <c r="G9" s="178"/>
      <c r="H9" s="177"/>
      <c r="I9" s="180"/>
      <c r="J9" s="178"/>
      <c r="K9" s="178"/>
      <c r="L9" s="178"/>
      <c r="M9" s="178"/>
      <c r="N9" s="178"/>
      <c r="O9" s="177"/>
      <c r="P9" s="177"/>
      <c r="Q9" s="177"/>
    </row>
    <row r="10" spans="1:17" ht="12">
      <c r="A10" s="181"/>
      <c r="B10" s="182"/>
      <c r="C10" s="179"/>
      <c r="D10" s="181"/>
      <c r="E10" s="182"/>
      <c r="F10" s="178"/>
      <c r="G10" s="178"/>
      <c r="H10" s="177"/>
      <c r="I10" s="180"/>
      <c r="J10" s="178"/>
      <c r="K10" s="178"/>
      <c r="L10" s="178"/>
      <c r="M10" s="178"/>
      <c r="N10" s="178"/>
      <c r="O10" s="177"/>
      <c r="P10" s="177"/>
      <c r="Q10" s="177"/>
    </row>
    <row r="11" spans="1:17" ht="12">
      <c r="A11" s="181"/>
      <c r="B11" s="182"/>
      <c r="C11" s="179"/>
      <c r="D11" s="181"/>
      <c r="E11" s="182"/>
      <c r="F11" s="178"/>
      <c r="G11" s="178"/>
      <c r="H11" s="177"/>
      <c r="I11" s="180"/>
      <c r="J11" s="178"/>
      <c r="K11" s="178"/>
      <c r="L11" s="178"/>
      <c r="M11" s="178"/>
      <c r="N11" s="178"/>
      <c r="O11" s="177"/>
      <c r="P11" s="177"/>
      <c r="Q11" s="177"/>
    </row>
    <row r="12" spans="1:17" ht="12">
      <c r="A12" s="181"/>
      <c r="B12" s="182"/>
      <c r="C12" s="179"/>
      <c r="D12" s="181"/>
      <c r="E12" s="182"/>
      <c r="F12" s="178"/>
      <c r="G12" s="178"/>
      <c r="H12" s="177"/>
      <c r="I12" s="180"/>
      <c r="J12" s="178"/>
      <c r="K12" s="178"/>
      <c r="L12" s="178"/>
      <c r="M12" s="178"/>
      <c r="N12" s="178"/>
      <c r="O12" s="177"/>
      <c r="P12" s="177"/>
      <c r="Q12" s="177"/>
    </row>
    <row r="13" spans="1:17" ht="12">
      <c r="A13" s="181"/>
      <c r="B13" s="182"/>
      <c r="C13" s="179"/>
      <c r="D13" s="181"/>
      <c r="E13" s="182"/>
      <c r="F13" s="178"/>
      <c r="G13" s="178"/>
      <c r="H13" s="177"/>
      <c r="I13" s="180"/>
      <c r="J13" s="178"/>
      <c r="K13" s="178"/>
      <c r="L13" s="178"/>
      <c r="M13" s="178"/>
      <c r="N13" s="178"/>
      <c r="O13" s="177"/>
      <c r="P13" s="177"/>
      <c r="Q13" s="177"/>
    </row>
    <row r="14" spans="1:17" ht="12">
      <c r="A14" s="181"/>
      <c r="B14" s="182"/>
      <c r="C14" s="179"/>
      <c r="D14" s="181"/>
      <c r="E14" s="182"/>
      <c r="F14" s="178"/>
      <c r="G14" s="178"/>
      <c r="H14" s="177"/>
      <c r="I14" s="180"/>
      <c r="J14" s="178"/>
      <c r="K14" s="178"/>
      <c r="L14" s="178"/>
      <c r="M14" s="178"/>
      <c r="N14" s="178"/>
      <c r="O14" s="177"/>
      <c r="P14" s="177"/>
      <c r="Q14" s="177"/>
    </row>
    <row r="15" spans="1:17" ht="12">
      <c r="A15" s="181"/>
      <c r="B15" s="182"/>
      <c r="C15" s="179"/>
      <c r="D15" s="181"/>
      <c r="E15" s="182"/>
      <c r="F15" s="178"/>
      <c r="G15" s="178"/>
      <c r="H15" s="177"/>
      <c r="I15" s="180"/>
      <c r="J15" s="178"/>
      <c r="K15" s="178"/>
      <c r="L15" s="178"/>
      <c r="M15" s="178"/>
      <c r="N15" s="178"/>
      <c r="O15" s="177"/>
      <c r="P15" s="177"/>
      <c r="Q15" s="177"/>
    </row>
    <row r="16" spans="1:17" ht="12">
      <c r="A16" s="181"/>
      <c r="B16" s="182"/>
      <c r="C16" s="179"/>
      <c r="D16" s="181"/>
      <c r="E16" s="182"/>
      <c r="F16" s="178"/>
      <c r="G16" s="178"/>
      <c r="H16" s="177"/>
      <c r="I16" s="180"/>
      <c r="J16" s="178"/>
      <c r="K16" s="178"/>
      <c r="L16" s="178"/>
      <c r="M16" s="178"/>
      <c r="N16" s="178"/>
      <c r="O16" s="177"/>
      <c r="P16" s="177"/>
      <c r="Q16" s="177"/>
    </row>
    <row r="17" spans="1:17" ht="12">
      <c r="A17" s="181"/>
      <c r="B17" s="182"/>
      <c r="C17" s="179"/>
      <c r="D17" s="181"/>
      <c r="E17" s="182"/>
      <c r="F17" s="178"/>
      <c r="G17" s="178"/>
      <c r="H17" s="177"/>
      <c r="I17" s="180"/>
      <c r="J17" s="178"/>
      <c r="K17" s="178"/>
      <c r="L17" s="178"/>
      <c r="M17" s="178"/>
      <c r="N17" s="178"/>
      <c r="O17" s="177"/>
      <c r="P17" s="177"/>
      <c r="Q17" s="177"/>
    </row>
    <row r="19" ht="12">
      <c r="L19" s="158"/>
    </row>
  </sheetData>
  <sheetProtection/>
  <mergeCells count="6">
    <mergeCell ref="P5:P6"/>
    <mergeCell ref="Q5:Q6"/>
    <mergeCell ref="F5:F6"/>
    <mergeCell ref="A5:A6"/>
    <mergeCell ref="E5:E6"/>
    <mergeCell ref="O5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2017-03-10T08:29:54Z</dcterms:modified>
  <cp:category/>
  <cp:version/>
  <cp:contentType/>
  <cp:contentStatus/>
</cp:coreProperties>
</file>