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4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<sst xmlns="http://schemas.openxmlformats.org/spreadsheetml/2006/main" count="422" uniqueCount="259">
  <si>
    <t>收支预算总表</t>
  </si>
  <si>
    <t>填报单位:[521001]中国民主同盟宜春市委员会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</si>
  <si>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</si>
  <si>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</si>
  <si>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</si>
  <si>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</si>
  <si>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</si>
  <si>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</si>
  <si>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</si>
  <si>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</si>
  <si>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</si>
  <si>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</si>
  <si>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</si>
  <si>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</si>
  <si>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</si>
  <si>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</si>
  <si>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</si>
  <si>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</si>
  <si>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</si>
  <si>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</si>
  <si>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</si>
  <si>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</si>
  <si>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</si>
  <si>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</si>
  <si>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</si>
  <si>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</si>
  <si>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[521001]中国民主同盟宜春市委员会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</si>
  <si>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</si>
  <si>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</si>
  <si>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</si>
  <si>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</si>
  <si>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</si>
  <si>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</si>
  <si>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</si>
  <si>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</si>
  <si>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</si>
  <si>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</si>
  <si>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</si>
  <si>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</si>
  <si>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</si>
  <si>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</si>
  <si>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</si>
  <si>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</si>
  <si>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</si>
  <si>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</si>
  <si>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</si>
  <si>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</si>
  <si>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</si>
  <si>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</si>
  <si>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</si>
  <si>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2012804</t>
  </si>
  <si>
    <t>　　参政议政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</si>
  <si>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</si>
  <si>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</si>
  <si>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</si>
  <si>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</si>
  <si>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</si>
  <si>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</si>
  <si>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</si>
  <si>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</si>
  <si>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</si>
  <si>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</si>
  <si>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</si>
  <si>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</si>
  <si>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</si>
  <si>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</si>
  <si>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</si>
  <si>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</si>
  <si>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</si>
  <si>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</si>
  <si>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</si>
  <si>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填报单位[521001]中国民主同盟宜春市委员会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</si>
  <si>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</si>
  <si>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</si>
  <si>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</si>
  <si>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</si>
  <si>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</si>
  <si>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</si>
  <si>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</si>
  <si>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</si>
  <si>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</si>
  <si>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</si>
  <si>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</si>
  <si>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</si>
  <si>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51.33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</si>
  <si>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</si>
  <si>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</si>
  <si>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</si>
  <si>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</si>
  <si>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</si>
  <si>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</si>
  <si>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</si>
  <si>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</si>
  <si>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</si>
  <si>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</si>
  <si>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</si>
  <si>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</si>
  <si>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</si>
  <si>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</si>
  <si>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</si>
  <si>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</si>
  <si>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</si>
  <si>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</si>
  <si>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</si>
  <si>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</si>
  <si>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</si>
  <si>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</si>
  <si>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</si>
  <si>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</si>
  <si>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</si>
  <si>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</si>
  <si>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</si>
  <si>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</si>
  <si>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</si>
  <si>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</si>
  <si>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</si>
  <si>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</si>
  <si>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</si>
  <si>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</si>
  <si>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</si>
  <si>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</si>
  <si>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</si>
  <si>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</si>
  <si>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</si>
  <si>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</si>
  <si>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</si>
  <si>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</si>
  <si>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</si>
  <si>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</si>
  <si>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</si>
  <si>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</si>
  <si>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</si>
  <si>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</si>
  <si>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</si>
  <si>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</si>
  <si>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</si>
  <si>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</si>
  <si>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</si>
  <si>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</si>
  <si>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</si>
  <si>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</si>
  <si>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</si>
  <si>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</si>
  <si>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</si>
  <si>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</si>
  <si>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</si>
  <si>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</si>
  <si>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</si>
  <si>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</si>
  <si>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</si>
  <si>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</si>
  <si>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</si>
  <si>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</si>
  <si>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</si>
  <si>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</si>
  <si>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</si>
  <si>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</si>
  <si>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</si>
  <si>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</si>
  <si>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</si>
  <si>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</si>
  <si>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</si>
  <si>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</si>
  <si>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</si>
  <si>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</si>
  <si>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521001</t>
  </si>
  <si>
    <t>中国民主同盟宜春市委员会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</si>
  <si>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</si>
  <si>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</si>
  <si>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</si>
  <si>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</si>
  <si>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</si>
  <si>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部门名称</t>
  </si>
  <si>
    <t>联系人</t>
  </si>
  <si>
    <t>刘美红</t>
  </si>
  <si>
    <t>联系电话</t>
  </si>
  <si>
    <t>0795-3199876</t>
  </si>
  <si>
    <t>部门基本信息</t>
  </si>
  <si>
    <t>部门所属领域</t>
  </si>
  <si>
    <t>统一战线</t>
  </si>
  <si>
    <t>直属单位包括</t>
  </si>
  <si>
    <t>内设职能部门</t>
  </si>
  <si>
    <t>秘书科、组宣科</t>
  </si>
  <si>
    <t>编制控制数</t>
  </si>
  <si>
    <t>在职人员总数</t>
  </si>
  <si>
    <t>其中：行政编制人数</t>
  </si>
  <si>
    <t>事业编制人数</t>
  </si>
  <si>
    <t>编外人数</t>
  </si>
  <si>
    <t/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</si>
  <si>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</si>
  <si>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</si>
  <si>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</si>
  <si>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</si>
  <si>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</si>
  <si>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</si>
  <si>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</si>
  <si>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</si>
  <si>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</si>
  <si>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</si>
  <si>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</si>
  <si>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</si>
  <si>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</si>
  <si>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</si>
  <si>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</si>
  <si>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调研报告数量</t>
  </si>
  <si>
    <r>
      <t>≥</t>
    </r>
    <r>
      <rPr>
        <sz val="10.5"/>
        <color indexed="8"/>
        <rFont val="宋体"/>
        <family val="0"/>
      </rPr>
      <t>2篇</t>
    </r>
  </si>
  <si>
    <t>政协大会发言、提案数量</t>
  </si>
  <si>
    <t>≥6篇</t>
  </si>
  <si>
    <t>社情民意信息数量</t>
  </si>
  <si>
    <t>≥50篇</t>
  </si>
  <si>
    <t>质量指标</t>
  </si>
  <si>
    <t>调研报告被采用数量</t>
  </si>
  <si>
    <t>政协大会发言、提案被采用数量</t>
  </si>
  <si>
    <t>≥5篇</t>
  </si>
  <si>
    <t>社情民意信息被采用数量</t>
  </si>
  <si>
    <t>≥20篇</t>
  </si>
  <si>
    <t>时效指标</t>
  </si>
  <si>
    <t>完成及时率</t>
  </si>
  <si>
    <t>在12月底前完成</t>
  </si>
  <si>
    <t>成本指标</t>
  </si>
  <si>
    <t>成本节约率</t>
  </si>
  <si>
    <t>≥1%</t>
  </si>
  <si>
    <t>效益指标</t>
  </si>
  <si>
    <t>社会效益指标</t>
  </si>
  <si>
    <t>确保参政议政、政党协商、民主监督质量高，有成效</t>
  </si>
  <si>
    <t>≥80%</t>
  </si>
  <si>
    <t>满意度指标</t>
  </si>
  <si>
    <t xml:space="preserve">满意度指标 </t>
  </si>
  <si>
    <t>社会公众或全市民盟盟员对参政议政工作满意度</t>
  </si>
  <si>
    <t>≥96%</t>
  </si>
  <si>
    <t>项目支出绩效目标表</t>
  </si>
  <si>
    <t>（ 2022年度）</t>
  </si>
  <si>
    <t>项目名称</t>
  </si>
  <si>
    <t>政议政专项经费</t>
  </si>
  <si>
    <t>主管部门及代码</t>
  </si>
  <si>
    <t>中国民主同盟
宜春市委员会521001</t>
  </si>
  <si>
    <t>实施单位</t>
  </si>
  <si>
    <t>中国民主同盟
宜春市委员会</t>
  </si>
  <si>
    <t>项目属性</t>
  </si>
  <si>
    <t>部门预算项目</t>
  </si>
  <si>
    <t>项目日期范围</t>
  </si>
  <si>
    <t>2022.01.01</t>
  </si>
  <si>
    <t>2022.12.31</t>
  </si>
  <si>
    <t>项目资金
（万元）</t>
  </si>
  <si>
    <t xml:space="preserve"> 年度资金总额</t>
  </si>
  <si>
    <t>其中：财政拨款</t>
  </si>
  <si>
    <t>年度绩效目标</t>
  </si>
  <si>
    <t xml:space="preserve">    以习近平新时代中国特色社会主义思想为指导，深入学习贯彻中共十九大和十九届历次全会精神，认真贯彻落实中共江西省委、宜春市委和民盟中央、民盟省委会相关部署和有关会议精神，发挥民盟智力密集的优势，深入调研研究，积极建言献策，切实履行参政党职能，全面加强自身建设，着重加强人才培养、加强制度建设、提升履职实效。 </t>
  </si>
  <si>
    <t>指标值</t>
  </si>
  <si>
    <t>≥4篇</t>
  </si>
  <si>
    <t>≥40篇</t>
  </si>
  <si>
    <t>≥2篇</t>
  </si>
  <si>
    <t>政协大会发言、提案
被采用数量</t>
  </si>
  <si>
    <t>在年初计划时间内完成</t>
  </si>
  <si>
    <t>≥98%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</si>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</sst>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  <numFmt numFmtId="181" formatCode="0.00_ 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.5"/>
      <color indexed="8"/>
      <name val="东文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.5"/>
      <color rgb="FF000000"/>
      <name val="东文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Protection="0">
      <alignment/>
    </xf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1" applyNumberFormat="0" applyAlignment="0" applyProtection="0"/>
    <xf numFmtId="0" fontId="40" fillId="5" borderId="2" applyNumberFormat="0" applyAlignment="0" applyProtection="0"/>
    <xf numFmtId="0" fontId="41" fillId="6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38" fillId="7" borderId="0" applyNumberFormat="0" applyBorder="0" applyAlignment="0" applyProtection="0"/>
    <xf numFmtId="177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9" borderId="0" applyNumberFormat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50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14" borderId="0" applyNumberFormat="0" applyBorder="0" applyAlignment="0" applyProtection="0"/>
    <xf numFmtId="17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8" fillId="15" borderId="0" applyNumberFormat="0" applyBorder="0" applyAlignment="0" applyProtection="0"/>
    <xf numFmtId="0" fontId="2" fillId="16" borderId="7" applyNumberFormat="0" applyFont="0" applyAlignment="0" applyProtection="0"/>
    <xf numFmtId="0" fontId="37" fillId="17" borderId="0" applyNumberFormat="0" applyBorder="0" applyAlignment="0" applyProtection="0"/>
    <xf numFmtId="0" fontId="52" fillId="18" borderId="0" applyNumberFormat="0" applyBorder="0" applyAlignment="0" applyProtection="0"/>
    <xf numFmtId="0" fontId="38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4" borderId="8" applyNumberFormat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55" fillId="29" borderId="8" applyNumberFormat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15" applyNumberFormat="1" applyFont="1" applyFill="1" applyBorder="1" applyAlignment="1">
      <alignment horizontal="center" vertical="center" wrapText="1"/>
    </xf>
    <xf numFmtId="0" fontId="4" fillId="0" borderId="0" xfId="15" applyNumberFormat="1" applyFont="1" applyFill="1" applyBorder="1" applyAlignment="1">
      <alignment horizontal="center" vertical="center" wrapText="1"/>
    </xf>
    <xf numFmtId="0" fontId="4" fillId="0" borderId="11" xfId="15" applyNumberFormat="1" applyFont="1" applyFill="1" applyBorder="1" applyAlignment="1">
      <alignment horizontal="center" vertical="center" wrapText="1"/>
    </xf>
    <xf numFmtId="0" fontId="4" fillId="0" borderId="12" xfId="15" applyNumberFormat="1" applyFont="1" applyFill="1" applyBorder="1" applyAlignment="1">
      <alignment horizontal="center" vertical="center" wrapText="1"/>
    </xf>
    <xf numFmtId="0" fontId="4" fillId="0" borderId="13" xfId="15" applyNumberFormat="1" applyFont="1" applyFill="1" applyBorder="1" applyAlignment="1">
      <alignment horizontal="center" vertical="center" wrapText="1"/>
    </xf>
    <xf numFmtId="0" fontId="7" fillId="0" borderId="11" xfId="15" applyNumberFormat="1" applyFont="1" applyFill="1" applyBorder="1" applyAlignment="1">
      <alignment horizontal="center" vertical="center" wrapText="1"/>
    </xf>
    <xf numFmtId="0" fontId="4" fillId="0" borderId="11" xfId="15" applyNumberFormat="1" applyFont="1" applyFill="1" applyBorder="1" applyAlignment="1">
      <alignment horizontal="left" vertical="center" wrapText="1"/>
    </xf>
    <xf numFmtId="0" fontId="7" fillId="0" borderId="12" xfId="15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4" xfId="15" applyNumberFormat="1" applyFont="1" applyFill="1" applyBorder="1" applyAlignment="1">
      <alignment horizontal="center" vertical="center" wrapText="1"/>
    </xf>
    <xf numFmtId="0" fontId="8" fillId="0" borderId="15" xfId="15" applyNumberFormat="1" applyFont="1" applyFill="1" applyBorder="1" applyAlignment="1">
      <alignment horizontal="center" vertical="center" wrapText="1"/>
    </xf>
    <xf numFmtId="0" fontId="8" fillId="0" borderId="16" xfId="15" applyNumberFormat="1" applyFont="1" applyFill="1" applyBorder="1" applyAlignment="1">
      <alignment horizontal="center" vertical="center" wrapText="1"/>
    </xf>
    <xf numFmtId="0" fontId="7" fillId="0" borderId="14" xfId="15" applyNumberFormat="1" applyFont="1" applyFill="1" applyBorder="1" applyAlignment="1">
      <alignment horizontal="center" vertical="center" wrapText="1"/>
    </xf>
    <xf numFmtId="0" fontId="4" fillId="0" borderId="17" xfId="15" applyNumberFormat="1" applyFont="1" applyFill="1" applyBorder="1" applyAlignment="1">
      <alignment vertical="center" wrapText="1"/>
    </xf>
    <xf numFmtId="0" fontId="4" fillId="0" borderId="18" xfId="15" applyNumberFormat="1" applyFont="1" applyFill="1" applyBorder="1" applyAlignment="1">
      <alignment horizontal="center" vertical="center" wrapText="1"/>
    </xf>
    <xf numFmtId="0" fontId="4" fillId="0" borderId="18" xfId="15" applyNumberFormat="1" applyFont="1" applyFill="1" applyBorder="1" applyAlignment="1">
      <alignment horizontal="center" vertical="center" wrapText="1"/>
    </xf>
    <xf numFmtId="0" fontId="4" fillId="0" borderId="19" xfId="15" applyNumberFormat="1" applyFont="1" applyFill="1" applyBorder="1" applyAlignment="1">
      <alignment horizontal="center" vertical="center" wrapText="1"/>
    </xf>
    <xf numFmtId="0" fontId="8" fillId="0" borderId="11" xfId="15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81" fontId="4" fillId="0" borderId="12" xfId="15" applyNumberFormat="1" applyFont="1" applyFill="1" applyBorder="1" applyAlignment="1">
      <alignment horizontal="center" vertical="center" wrapText="1"/>
    </xf>
    <xf numFmtId="0" fontId="8" fillId="0" borderId="20" xfId="15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81" fontId="9" fillId="0" borderId="15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181" fontId="9" fillId="0" borderId="16" xfId="0" applyNumberFormat="1" applyFont="1" applyFill="1" applyBorder="1" applyAlignment="1">
      <alignment horizontal="center" vertical="center" wrapText="1"/>
    </xf>
    <xf numFmtId="181" fontId="9" fillId="0" borderId="2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56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/>
    </xf>
    <xf numFmtId="37" fontId="4" fillId="0" borderId="25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37" fontId="4" fillId="0" borderId="26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4" fontId="4" fillId="0" borderId="9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7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35.57421875" style="1" customWidth="1"/>
    <col min="2" max="2" width="21.7109375" style="1" customWidth="1"/>
    <col min="3" max="3" width="30.421875" style="1" customWidth="1"/>
    <col min="4" max="4" width="18.421875" style="1" customWidth="1"/>
    <col min="5" max="252" width="9.140625" style="1" customWidth="1"/>
  </cols>
  <sheetData>
    <row r="1" spans="1:251" s="1" customFormat="1" ht="19.5" customHeight="1">
      <c r="A1" s="102"/>
      <c r="B1" s="102"/>
      <c r="C1" s="102"/>
      <c r="D1" s="103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s="1" customFormat="1" ht="29.25" customHeight="1">
      <c r="A2" s="104" t="s">
        <v>0</v>
      </c>
      <c r="B2" s="104"/>
      <c r="C2" s="104"/>
      <c r="D2" s="104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s="1" customFormat="1" ht="17.25" customHeight="1">
      <c r="A3" s="105" t="s">
        <v>1</v>
      </c>
      <c r="B3" s="106"/>
      <c r="C3" s="106"/>
      <c r="D3" s="103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s="1" customFormat="1" ht="15.75" customHeight="1">
      <c r="A4" s="107" t="s">
        <v>3</v>
      </c>
      <c r="B4" s="107"/>
      <c r="C4" s="107" t="s">
        <v>4</v>
      </c>
      <c r="D4" s="107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s="1" customFormat="1" ht="15.75" customHeight="1">
      <c r="A5" s="107" t="s">
        <v>5</v>
      </c>
      <c r="B5" s="107" t="s">
        <v>6</v>
      </c>
      <c r="C5" s="107" t="s">
        <v>7</v>
      </c>
      <c r="D5" s="107" t="s">
        <v>6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s="1" customFormat="1" ht="15.75" customHeight="1">
      <c r="A6" s="108" t="s">
        <v>8</v>
      </c>
      <c r="B6" s="10">
        <f>IF(ISBLANK(SUM(B7,B8,B9))," ",SUM(B7,B8,B9))</f>
        <v>63.23</v>
      </c>
      <c r="C6" s="109" t="str">
        <f>IF(ISBLANK('支出总表（引用）'!A8)," ",'支出总表（引用）'!A8)</f>
        <v>一般公共服务支出</v>
      </c>
      <c r="D6" s="65">
        <f>IF(ISBLANK('支出总表（引用）'!B8)," ",'支出总表（引用）'!B8)</f>
        <v>51.329655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1" customFormat="1" ht="15.75" customHeight="1">
      <c r="A7" s="110" t="s">
        <v>9</v>
      </c>
      <c r="B7" s="10">
        <v>63.23</v>
      </c>
      <c r="C7" s="109" t="str">
        <f>IF(ISBLANK('支出总表（引用）'!A9)," ",'支出总表（引用）'!A9)</f>
        <v>社会保障和就业支出</v>
      </c>
      <c r="D7" s="65">
        <f>IF(ISBLANK('支出总表（引用）'!B9)," ",'支出总表（引用）'!B9)</f>
        <v>8.94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s="1" customFormat="1" ht="15.75" customHeight="1">
      <c r="A8" s="110" t="s">
        <v>10</v>
      </c>
      <c r="B8" s="73"/>
      <c r="C8" s="109" t="str">
        <f>IF(ISBLANK('支出总表（引用）'!A10)," ",'支出总表（引用）'!A10)</f>
        <v>住房保障支出</v>
      </c>
      <c r="D8" s="65">
        <f>IF(ISBLANK('支出总表（引用）'!B10)," ",'支出总表（引用）'!B10)</f>
        <v>3.3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s="1" customFormat="1" ht="15.75" customHeight="1">
      <c r="A9" s="110" t="s">
        <v>11</v>
      </c>
      <c r="B9" s="73"/>
      <c r="C9" s="109" t="str">
        <f>IF(ISBLANK('支出总表（引用）'!A11)," ",'支出总表（引用）'!A11)</f>
        <v> </v>
      </c>
      <c r="D9" s="65" t="str">
        <f>IF(ISBLANK('支出总表（引用）'!B11)," ",'支出总表（引用）'!B11)</f>
        <v> </v>
      </c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s="1" customFormat="1" ht="15.75" customHeight="1">
      <c r="A10" s="108" t="s">
        <v>12</v>
      </c>
      <c r="B10" s="10"/>
      <c r="C10" s="109" t="str">
        <f>IF(ISBLANK('支出总表（引用）'!A12)," ",'支出总表（引用）'!A12)</f>
        <v> </v>
      </c>
      <c r="D10" s="65" t="str">
        <f>IF(ISBLANK('支出总表（引用）'!B12)," ",'支出总表（引用）'!B12)</f>
        <v> 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s="1" customFormat="1" ht="15.75" customHeight="1">
      <c r="A11" s="110" t="s">
        <v>13</v>
      </c>
      <c r="B11" s="10"/>
      <c r="C11" s="109" t="str">
        <f>IF(ISBLANK('支出总表（引用）'!A13)," ",'支出总表（引用）'!A13)</f>
        <v> </v>
      </c>
      <c r="D11" s="65" t="str">
        <f>IF(ISBLANK('支出总表（引用）'!B13)," ",'支出总表（引用）'!B13)</f>
        <v> </v>
      </c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s="1" customFormat="1" ht="15.75" customHeight="1">
      <c r="A12" s="110" t="s">
        <v>14</v>
      </c>
      <c r="B12" s="10"/>
      <c r="C12" s="109" t="str">
        <f>IF(ISBLANK('支出总表（引用）'!A14)," ",'支出总表（引用）'!A14)</f>
        <v> </v>
      </c>
      <c r="D12" s="65" t="str">
        <f>IF(ISBLANK('支出总表（引用）'!B14)," ",'支出总表（引用）'!B14)</f>
        <v> </v>
      </c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s="1" customFormat="1" ht="15.75" customHeight="1">
      <c r="A13" s="110" t="s">
        <v>15</v>
      </c>
      <c r="B13" s="10"/>
      <c r="C13" s="109" t="str">
        <f>IF(ISBLANK('支出总表（引用）'!A15)," ",'支出总表（引用）'!A15)</f>
        <v> </v>
      </c>
      <c r="D13" s="65" t="str">
        <f>IF(ISBLANK('支出总表（引用）'!B15)," ",'支出总表（引用）'!B15)</f>
        <v> </v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s="1" customFormat="1" ht="15.75" customHeight="1">
      <c r="A14" s="110" t="s">
        <v>16</v>
      </c>
      <c r="B14" s="73"/>
      <c r="C14" s="109" t="str">
        <f>IF(ISBLANK('支出总表（引用）'!A16)," ",'支出总表（引用）'!A16)</f>
        <v> </v>
      </c>
      <c r="D14" s="65" t="str">
        <f>IF(ISBLANK('支出总表（引用）'!B16)," ",'支出总表（引用）'!B16)</f>
        <v> 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s="1" customFormat="1" ht="15.75" customHeight="1">
      <c r="A15" s="110" t="s">
        <v>17</v>
      </c>
      <c r="B15" s="73"/>
      <c r="C15" s="109" t="str">
        <f>IF(ISBLANK('支出总表（引用）'!A17)," ",'支出总表（引用）'!A17)</f>
        <v> </v>
      </c>
      <c r="D15" s="65" t="str">
        <f>IF(ISBLANK('支出总表（引用）'!B17)," ",'支出总表（引用）'!B17)</f>
        <v> </v>
      </c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s="1" customFormat="1" ht="15.75" customHeight="1">
      <c r="A16" s="110"/>
      <c r="B16" s="73"/>
      <c r="C16" s="109"/>
      <c r="D16" s="6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251" s="1" customFormat="1" ht="15.75" customHeight="1">
      <c r="A17" s="110"/>
      <c r="B17" s="73"/>
      <c r="C17" s="109"/>
      <c r="D17" s="6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</row>
    <row r="18" spans="1:251" s="1" customFormat="1" ht="15.75" customHeight="1">
      <c r="A18" s="108"/>
      <c r="B18" s="111"/>
      <c r="C18" s="109" t="str">
        <f>IF(ISBLANK('支出总表（引用）'!A18)," ",'支出总表（引用）'!A18)</f>
        <v> </v>
      </c>
      <c r="D18" s="65" t="str">
        <f>IF(ISBLANK('支出总表（引用）'!B18)," ",'支出总表（引用）'!B18)</f>
        <v> </v>
      </c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</row>
    <row r="19" spans="1:251" s="1" customFormat="1" ht="15.75" customHeight="1">
      <c r="A19" s="108"/>
      <c r="B19" s="111"/>
      <c r="C19" s="109" t="str">
        <f>IF(ISBLANK('支出总表（引用）'!A49)," ",'支出总表（引用）'!A49)</f>
        <v> </v>
      </c>
      <c r="D19" s="65" t="str">
        <f>IF(ISBLANK('支出总表（引用）'!B49)," ",'支出总表（引用）'!B49)</f>
        <v> 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</row>
    <row r="20" spans="1:251" s="1" customFormat="1" ht="15.75" customHeight="1">
      <c r="A20" s="110"/>
      <c r="B20" s="111"/>
      <c r="C20" s="109"/>
      <c r="D20" s="6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</row>
    <row r="21" spans="1:251" s="1" customFormat="1" ht="15.75" customHeight="1">
      <c r="A21" s="107" t="s">
        <v>18</v>
      </c>
      <c r="B21" s="73">
        <v>63.23</v>
      </c>
      <c r="C21" s="107" t="s">
        <v>19</v>
      </c>
      <c r="D21" s="73">
        <f>IF(ISBLANK('支出总表（引用）'!B7)," ",'支出总表（引用）'!B7)</f>
        <v>63.569655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</row>
    <row r="22" spans="1:251" s="1" customFormat="1" ht="15.75" customHeight="1">
      <c r="A22" s="110" t="s">
        <v>20</v>
      </c>
      <c r="B22" s="73"/>
      <c r="C22" s="110" t="s">
        <v>21</v>
      </c>
      <c r="D22" s="73" t="str">
        <f>IF(ISBLANK('支出总表（引用）'!C7)," ",'支出总表（引用）'!C7)</f>
        <v> </v>
      </c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</row>
    <row r="23" spans="1:251" s="1" customFormat="1" ht="15.75" customHeight="1">
      <c r="A23" s="110" t="s">
        <v>22</v>
      </c>
      <c r="B23" s="73">
        <v>0.339655</v>
      </c>
      <c r="C23" s="3"/>
      <c r="D23" s="3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</row>
    <row r="24" spans="1:251" s="1" customFormat="1" ht="15.75" customHeight="1">
      <c r="A24" s="110"/>
      <c r="B24" s="73"/>
      <c r="C24" s="3"/>
      <c r="D24" s="3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</row>
    <row r="25" spans="1:251" s="1" customFormat="1" ht="15.75" customHeight="1">
      <c r="A25" s="108"/>
      <c r="B25" s="73"/>
      <c r="C25" s="108"/>
      <c r="D25" s="73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</row>
    <row r="26" spans="1:251" s="1" customFormat="1" ht="15.75" customHeight="1">
      <c r="A26" s="107" t="s">
        <v>23</v>
      </c>
      <c r="B26" s="73">
        <v>63.569655</v>
      </c>
      <c r="C26" s="107" t="s">
        <v>24</v>
      </c>
      <c r="D26" s="73">
        <f>B26</f>
        <v>63.569655</v>
      </c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</row>
    <row r="27" spans="1:251" s="1" customFormat="1" ht="19.5" customHeight="1">
      <c r="A27" s="112"/>
      <c r="B27" s="112"/>
      <c r="C27" s="112"/>
      <c r="D27" s="112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7:D27"/>
  </mergeCells>
  <printOptions/>
  <pageMargins left="0.7513888888888889" right="0.7513888888888889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1">
      <selection activeCell="L18" sqref="L18"/>
    </sheetView>
  </sheetViews>
  <sheetFormatPr defaultColWidth="9.140625" defaultRowHeight="12.75"/>
  <cols>
    <col min="6" max="6" width="10.140625" style="0" customWidth="1"/>
    <col min="8" max="8" width="11.28125" style="0" customWidth="1"/>
  </cols>
  <sheetData>
    <row r="1" spans="1:10" ht="45" customHeight="1">
      <c r="A1" s="35" t="s">
        <v>171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30" customHeight="1">
      <c r="A2" s="36" t="s">
        <v>172</v>
      </c>
      <c r="B2" s="36" t="s">
        <v>166</v>
      </c>
      <c r="C2" s="36"/>
      <c r="D2" s="36"/>
      <c r="E2" s="36"/>
      <c r="F2" s="36"/>
      <c r="G2" s="36"/>
      <c r="H2" s="36"/>
      <c r="I2" s="36"/>
      <c r="J2" s="36"/>
    </row>
    <row r="3" spans="1:10" ht="30" customHeight="1">
      <c r="A3" s="36" t="s">
        <v>173</v>
      </c>
      <c r="B3" s="36" t="s">
        <v>174</v>
      </c>
      <c r="C3" s="36"/>
      <c r="D3" s="36"/>
      <c r="E3" s="36"/>
      <c r="F3" s="36"/>
      <c r="G3" s="36" t="s">
        <v>175</v>
      </c>
      <c r="H3" s="36" t="s">
        <v>176</v>
      </c>
      <c r="I3" s="36"/>
      <c r="J3" s="36"/>
    </row>
    <row r="4" spans="1:10" ht="30" customHeight="1">
      <c r="A4" s="37" t="s">
        <v>177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30" customHeight="1">
      <c r="A5" s="36" t="s">
        <v>178</v>
      </c>
      <c r="B5" s="36"/>
      <c r="C5" s="36"/>
      <c r="D5" s="36" t="s">
        <v>179</v>
      </c>
      <c r="E5" s="36"/>
      <c r="F5" s="36"/>
      <c r="G5" s="36" t="s">
        <v>180</v>
      </c>
      <c r="H5" s="36"/>
      <c r="I5" s="36"/>
      <c r="J5" s="36"/>
    </row>
    <row r="6" spans="1:10" ht="30" customHeight="1">
      <c r="A6" s="36" t="s">
        <v>181</v>
      </c>
      <c r="B6" s="36"/>
      <c r="C6" s="36"/>
      <c r="D6" s="36" t="s">
        <v>182</v>
      </c>
      <c r="E6" s="36"/>
      <c r="F6" s="36"/>
      <c r="G6" s="36" t="s">
        <v>183</v>
      </c>
      <c r="H6" s="36"/>
      <c r="I6" s="36">
        <v>4</v>
      </c>
      <c r="J6" s="36"/>
    </row>
    <row r="7" spans="1:10" ht="30" customHeight="1">
      <c r="A7" s="36" t="s">
        <v>184</v>
      </c>
      <c r="B7" s="36"/>
      <c r="C7" s="36"/>
      <c r="D7" s="36">
        <v>4</v>
      </c>
      <c r="E7" s="36"/>
      <c r="F7" s="36"/>
      <c r="G7" s="36" t="s">
        <v>185</v>
      </c>
      <c r="H7" s="36"/>
      <c r="I7" s="36">
        <v>3</v>
      </c>
      <c r="J7" s="36"/>
    </row>
    <row r="8" spans="1:10" ht="30" customHeight="1">
      <c r="A8" s="36" t="s">
        <v>186</v>
      </c>
      <c r="B8" s="36"/>
      <c r="C8" s="36"/>
      <c r="D8" s="36">
        <v>1</v>
      </c>
      <c r="E8" s="36"/>
      <c r="F8" s="36"/>
      <c r="G8" s="36" t="s">
        <v>187</v>
      </c>
      <c r="H8" s="36"/>
      <c r="I8" s="36" t="s">
        <v>188</v>
      </c>
      <c r="J8" s="36"/>
    </row>
    <row r="9" spans="1:10" ht="30" customHeight="1">
      <c r="A9" s="37" t="s">
        <v>189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30" customHeight="1">
      <c r="A10" s="36" t="s">
        <v>190</v>
      </c>
      <c r="B10" s="36"/>
      <c r="C10" s="36"/>
      <c r="D10" s="36">
        <v>63.57</v>
      </c>
      <c r="E10" s="36"/>
      <c r="F10" s="36"/>
      <c r="G10" s="36" t="s">
        <v>191</v>
      </c>
      <c r="H10" s="36"/>
      <c r="I10" s="36">
        <v>0</v>
      </c>
      <c r="J10" s="36"/>
    </row>
    <row r="11" spans="1:10" ht="30" customHeight="1">
      <c r="A11" s="36" t="s">
        <v>192</v>
      </c>
      <c r="B11" s="36"/>
      <c r="C11" s="36"/>
      <c r="D11" s="36">
        <v>63.57</v>
      </c>
      <c r="E11" s="36"/>
      <c r="F11" s="36"/>
      <c r="G11" s="36" t="s">
        <v>193</v>
      </c>
      <c r="H11" s="36"/>
      <c r="I11" s="36">
        <v>0</v>
      </c>
      <c r="J11" s="36"/>
    </row>
    <row r="12" spans="1:10" ht="30" customHeight="1">
      <c r="A12" s="36" t="s">
        <v>194</v>
      </c>
      <c r="B12" s="36"/>
      <c r="C12" s="36"/>
      <c r="D12" s="36">
        <v>63.57</v>
      </c>
      <c r="E12" s="36"/>
      <c r="F12" s="36"/>
      <c r="G12" s="36" t="s">
        <v>195</v>
      </c>
      <c r="H12" s="36"/>
      <c r="I12" s="36">
        <v>43.97</v>
      </c>
      <c r="J12" s="36"/>
    </row>
    <row r="13" spans="1:10" ht="30" customHeight="1">
      <c r="A13" s="36" t="s">
        <v>97</v>
      </c>
      <c r="B13" s="36"/>
      <c r="C13" s="36"/>
      <c r="D13" s="38">
        <v>6.3</v>
      </c>
      <c r="E13" s="45"/>
      <c r="F13" s="46"/>
      <c r="G13" s="47" t="s">
        <v>196</v>
      </c>
      <c r="H13" s="47"/>
      <c r="I13" s="58">
        <v>13.3</v>
      </c>
      <c r="J13" s="58"/>
    </row>
    <row r="14" spans="1:10" ht="30" customHeight="1">
      <c r="A14" s="37" t="s">
        <v>197</v>
      </c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30" customHeight="1">
      <c r="A15" s="37" t="s">
        <v>198</v>
      </c>
      <c r="B15" s="37"/>
      <c r="C15" s="37" t="s">
        <v>199</v>
      </c>
      <c r="D15" s="37"/>
      <c r="E15" s="37" t="s">
        <v>200</v>
      </c>
      <c r="F15" s="37"/>
      <c r="G15" s="37" t="s">
        <v>201</v>
      </c>
      <c r="H15" s="37"/>
      <c r="I15" s="37"/>
      <c r="J15" s="37"/>
    </row>
    <row r="16" spans="1:10" ht="30" customHeight="1">
      <c r="A16" s="39" t="s">
        <v>202</v>
      </c>
      <c r="B16" s="40"/>
      <c r="C16" s="39" t="s">
        <v>203</v>
      </c>
      <c r="D16" s="40"/>
      <c r="E16" s="48" t="s">
        <v>204</v>
      </c>
      <c r="F16" s="48"/>
      <c r="G16" s="49" t="s">
        <v>205</v>
      </c>
      <c r="H16" s="50"/>
      <c r="I16" s="50"/>
      <c r="J16" s="59"/>
    </row>
    <row r="17" spans="1:10" ht="30" customHeight="1">
      <c r="A17" s="41"/>
      <c r="B17" s="42"/>
      <c r="C17" s="41"/>
      <c r="D17" s="42"/>
      <c r="E17" s="51" t="s">
        <v>206</v>
      </c>
      <c r="F17" s="52"/>
      <c r="G17" s="53" t="s">
        <v>207</v>
      </c>
      <c r="H17" s="50"/>
      <c r="I17" s="50"/>
      <c r="J17" s="59"/>
    </row>
    <row r="18" spans="1:10" ht="30" customHeight="1">
      <c r="A18" s="41"/>
      <c r="B18" s="42"/>
      <c r="C18" s="43"/>
      <c r="D18" s="44"/>
      <c r="E18" s="51" t="s">
        <v>208</v>
      </c>
      <c r="F18" s="52"/>
      <c r="G18" s="54" t="s">
        <v>209</v>
      </c>
      <c r="H18" s="55"/>
      <c r="I18" s="55"/>
      <c r="J18" s="55"/>
    </row>
    <row r="19" spans="1:10" ht="30" customHeight="1">
      <c r="A19" s="41"/>
      <c r="B19" s="42"/>
      <c r="C19" s="41" t="s">
        <v>210</v>
      </c>
      <c r="D19" s="42"/>
      <c r="E19" s="48" t="s">
        <v>211</v>
      </c>
      <c r="F19" s="48"/>
      <c r="G19" s="49" t="s">
        <v>205</v>
      </c>
      <c r="H19" s="50"/>
      <c r="I19" s="50"/>
      <c r="J19" s="59"/>
    </row>
    <row r="20" spans="1:10" ht="30" customHeight="1">
      <c r="A20" s="41"/>
      <c r="B20" s="42"/>
      <c r="C20" s="41"/>
      <c r="D20" s="42"/>
      <c r="E20" s="51" t="s">
        <v>212</v>
      </c>
      <c r="F20" s="52"/>
      <c r="G20" s="53" t="s">
        <v>213</v>
      </c>
      <c r="H20" s="50"/>
      <c r="I20" s="50"/>
      <c r="J20" s="59"/>
    </row>
    <row r="21" spans="1:10" ht="30" customHeight="1">
      <c r="A21" s="41"/>
      <c r="B21" s="42"/>
      <c r="C21" s="43"/>
      <c r="D21" s="44"/>
      <c r="E21" s="51" t="s">
        <v>214</v>
      </c>
      <c r="F21" s="52"/>
      <c r="G21" s="54" t="s">
        <v>215</v>
      </c>
      <c r="H21" s="55"/>
      <c r="I21" s="55"/>
      <c r="J21" s="55"/>
    </row>
    <row r="22" spans="1:10" ht="30" customHeight="1">
      <c r="A22" s="41"/>
      <c r="B22" s="42"/>
      <c r="C22" s="36" t="s">
        <v>216</v>
      </c>
      <c r="D22" s="36"/>
      <c r="E22" s="48" t="s">
        <v>217</v>
      </c>
      <c r="F22" s="48"/>
      <c r="G22" s="54" t="s">
        <v>218</v>
      </c>
      <c r="H22" s="55"/>
      <c r="I22" s="55"/>
      <c r="J22" s="55"/>
    </row>
    <row r="23" spans="1:10" ht="30" customHeight="1">
      <c r="A23" s="43"/>
      <c r="B23" s="44"/>
      <c r="C23" s="36" t="s">
        <v>219</v>
      </c>
      <c r="D23" s="36"/>
      <c r="E23" s="48" t="s">
        <v>220</v>
      </c>
      <c r="F23" s="48"/>
      <c r="G23" s="56" t="s">
        <v>221</v>
      </c>
      <c r="H23" s="56"/>
      <c r="I23" s="56"/>
      <c r="J23" s="56"/>
    </row>
    <row r="24" spans="1:10" ht="48" customHeight="1">
      <c r="A24" s="36" t="s">
        <v>222</v>
      </c>
      <c r="B24" s="36"/>
      <c r="C24" s="36" t="s">
        <v>223</v>
      </c>
      <c r="D24" s="36"/>
      <c r="E24" s="48" t="s">
        <v>224</v>
      </c>
      <c r="F24" s="48"/>
      <c r="G24" s="57" t="s">
        <v>225</v>
      </c>
      <c r="H24" s="56"/>
      <c r="I24" s="56"/>
      <c r="J24" s="56"/>
    </row>
    <row r="25" spans="1:10" ht="54" customHeight="1">
      <c r="A25" s="36" t="s">
        <v>226</v>
      </c>
      <c r="B25" s="36"/>
      <c r="C25" s="36" t="s">
        <v>227</v>
      </c>
      <c r="D25" s="36"/>
      <c r="E25" s="48" t="s">
        <v>228</v>
      </c>
      <c r="F25" s="48"/>
      <c r="G25" s="56" t="s">
        <v>229</v>
      </c>
      <c r="H25" s="56"/>
      <c r="I25" s="56"/>
      <c r="J25" s="56"/>
    </row>
  </sheetData>
  <sheetProtection/>
  <mergeCells count="72">
    <mergeCell ref="A1:J1"/>
    <mergeCell ref="B2:J2"/>
    <mergeCell ref="B3:F3"/>
    <mergeCell ref="H3:J3"/>
    <mergeCell ref="A4:J4"/>
    <mergeCell ref="A5:C5"/>
    <mergeCell ref="D5:F5"/>
    <mergeCell ref="G5:H5"/>
    <mergeCell ref="I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J9"/>
    <mergeCell ref="A10:C10"/>
    <mergeCell ref="D10:F10"/>
    <mergeCell ref="G10:H10"/>
    <mergeCell ref="I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J14"/>
    <mergeCell ref="A15:B15"/>
    <mergeCell ref="C15:D15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25:B25"/>
    <mergeCell ref="C25:D25"/>
    <mergeCell ref="E25:F25"/>
    <mergeCell ref="G25:J25"/>
    <mergeCell ref="A16:B23"/>
    <mergeCell ref="C16:D18"/>
    <mergeCell ref="C19:D2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L17" sqref="L17"/>
    </sheetView>
  </sheetViews>
  <sheetFormatPr defaultColWidth="9.140625" defaultRowHeight="12.75"/>
  <cols>
    <col min="1" max="1" width="11.7109375" style="0" customWidth="1"/>
    <col min="2" max="2" width="15.8515625" style="0" customWidth="1"/>
    <col min="4" max="4" width="14.8515625" style="0" customWidth="1"/>
    <col min="8" max="8" width="16.00390625" style="0" customWidth="1"/>
  </cols>
  <sheetData>
    <row r="1" spans="1:8" ht="40.5" customHeight="1">
      <c r="A1" s="13" t="s">
        <v>230</v>
      </c>
      <c r="B1" s="13"/>
      <c r="C1" s="13"/>
      <c r="D1" s="13"/>
      <c r="E1" s="13"/>
      <c r="F1" s="13"/>
      <c r="G1" s="13"/>
      <c r="H1" s="13"/>
    </row>
    <row r="2" spans="1:8" ht="27" customHeight="1">
      <c r="A2" s="14" t="s">
        <v>231</v>
      </c>
      <c r="B2" s="14"/>
      <c r="C2" s="14"/>
      <c r="D2" s="14"/>
      <c r="E2" s="14"/>
      <c r="F2" s="14"/>
      <c r="G2" s="14"/>
      <c r="H2" s="14"/>
    </row>
    <row r="3" spans="1:8" ht="24.75" customHeight="1">
      <c r="A3" s="15" t="s">
        <v>232</v>
      </c>
      <c r="B3" s="15"/>
      <c r="C3" s="15" t="s">
        <v>233</v>
      </c>
      <c r="D3" s="15"/>
      <c r="E3" s="15"/>
      <c r="F3" s="15"/>
      <c r="G3" s="15"/>
      <c r="H3" s="15"/>
    </row>
    <row r="4" spans="1:8" ht="42" customHeight="1">
      <c r="A4" s="15" t="s">
        <v>234</v>
      </c>
      <c r="B4" s="15"/>
      <c r="C4" s="15" t="s">
        <v>235</v>
      </c>
      <c r="D4" s="15"/>
      <c r="E4" s="15" t="s">
        <v>236</v>
      </c>
      <c r="F4" s="15"/>
      <c r="G4" s="15" t="s">
        <v>237</v>
      </c>
      <c r="H4" s="15"/>
    </row>
    <row r="5" spans="1:8" ht="24.75" customHeight="1">
      <c r="A5" s="15" t="s">
        <v>238</v>
      </c>
      <c r="B5" s="15"/>
      <c r="C5" s="15" t="s">
        <v>239</v>
      </c>
      <c r="D5" s="15"/>
      <c r="E5" s="15" t="s">
        <v>240</v>
      </c>
      <c r="F5" s="15"/>
      <c r="G5" s="15" t="s">
        <v>241</v>
      </c>
      <c r="H5" s="15"/>
    </row>
    <row r="6" spans="1:8" ht="24.75" customHeight="1">
      <c r="A6" s="15"/>
      <c r="B6" s="15"/>
      <c r="C6" s="15"/>
      <c r="D6" s="15"/>
      <c r="E6" s="15"/>
      <c r="F6" s="15"/>
      <c r="G6" s="15" t="s">
        <v>242</v>
      </c>
      <c r="H6" s="15"/>
    </row>
    <row r="7" spans="1:8" ht="24.75" customHeight="1">
      <c r="A7" s="16" t="s">
        <v>243</v>
      </c>
      <c r="B7" s="16"/>
      <c r="C7" s="16" t="s">
        <v>244</v>
      </c>
      <c r="D7" s="16"/>
      <c r="E7" s="33">
        <v>13.3</v>
      </c>
      <c r="F7" s="33"/>
      <c r="G7" s="33"/>
      <c r="H7" s="33"/>
    </row>
    <row r="8" spans="1:8" ht="24.75" customHeight="1">
      <c r="A8" s="15"/>
      <c r="B8" s="15"/>
      <c r="C8" s="15" t="s">
        <v>245</v>
      </c>
      <c r="D8" s="15"/>
      <c r="E8" s="15">
        <v>12.96</v>
      </c>
      <c r="F8" s="15"/>
      <c r="G8" s="15"/>
      <c r="H8" s="15"/>
    </row>
    <row r="9" spans="1:8" ht="24.75" customHeight="1">
      <c r="A9" s="17"/>
      <c r="B9" s="17"/>
      <c r="C9" s="17" t="s">
        <v>193</v>
      </c>
      <c r="D9" s="17"/>
      <c r="E9" s="17">
        <v>0.34</v>
      </c>
      <c r="F9" s="17"/>
      <c r="G9" s="17"/>
      <c r="H9" s="17"/>
    </row>
    <row r="10" spans="1:8" ht="24.75" customHeight="1">
      <c r="A10" s="18" t="s">
        <v>246</v>
      </c>
      <c r="B10" s="18"/>
      <c r="C10" s="18"/>
      <c r="D10" s="18"/>
      <c r="E10" s="18"/>
      <c r="F10" s="18"/>
      <c r="G10" s="18"/>
      <c r="H10" s="18"/>
    </row>
    <row r="11" spans="1:8" ht="81" customHeight="1">
      <c r="A11" s="19" t="s">
        <v>247</v>
      </c>
      <c r="B11" s="19"/>
      <c r="C11" s="19"/>
      <c r="D11" s="19"/>
      <c r="E11" s="19"/>
      <c r="F11" s="19"/>
      <c r="G11" s="19"/>
      <c r="H11" s="19"/>
    </row>
    <row r="12" spans="1:8" ht="24.75" customHeight="1">
      <c r="A12" s="20" t="s">
        <v>198</v>
      </c>
      <c r="B12" s="20" t="s">
        <v>199</v>
      </c>
      <c r="C12" s="20" t="s">
        <v>200</v>
      </c>
      <c r="D12" s="20"/>
      <c r="E12" s="20"/>
      <c r="F12" s="20"/>
      <c r="G12" s="20" t="s">
        <v>248</v>
      </c>
      <c r="H12" s="20"/>
    </row>
    <row r="13" spans="1:8" ht="24.75" customHeight="1">
      <c r="A13" s="21" t="s">
        <v>202</v>
      </c>
      <c r="B13" s="22" t="s">
        <v>203</v>
      </c>
      <c r="C13" s="23" t="s">
        <v>204</v>
      </c>
      <c r="D13" s="24"/>
      <c r="E13" s="24"/>
      <c r="F13" s="34"/>
      <c r="G13" s="32" t="s">
        <v>249</v>
      </c>
      <c r="H13" s="32"/>
    </row>
    <row r="14" spans="1:8" ht="24.75" customHeight="1">
      <c r="A14" s="21"/>
      <c r="B14" s="25"/>
      <c r="C14" s="23" t="s">
        <v>206</v>
      </c>
      <c r="D14" s="24"/>
      <c r="E14" s="24"/>
      <c r="F14" s="34"/>
      <c r="G14" s="32" t="s">
        <v>249</v>
      </c>
      <c r="H14" s="32"/>
    </row>
    <row r="15" spans="1:8" ht="24.75" customHeight="1">
      <c r="A15" s="21"/>
      <c r="B15" s="26"/>
      <c r="C15" s="23" t="s">
        <v>208</v>
      </c>
      <c r="D15" s="24"/>
      <c r="E15" s="24"/>
      <c r="F15" s="34"/>
      <c r="G15" s="32" t="s">
        <v>250</v>
      </c>
      <c r="H15" s="32"/>
    </row>
    <row r="16" spans="1:8" ht="24.75" customHeight="1">
      <c r="A16" s="21"/>
      <c r="B16" s="27" t="s">
        <v>210</v>
      </c>
      <c r="C16" s="23" t="s">
        <v>211</v>
      </c>
      <c r="D16" s="24"/>
      <c r="E16" s="24"/>
      <c r="F16" s="34"/>
      <c r="G16" s="32" t="s">
        <v>251</v>
      </c>
      <c r="H16" s="32"/>
    </row>
    <row r="17" spans="1:8" ht="39" customHeight="1">
      <c r="A17" s="21"/>
      <c r="B17" s="28"/>
      <c r="C17" s="23" t="s">
        <v>252</v>
      </c>
      <c r="D17" s="24"/>
      <c r="E17" s="24"/>
      <c r="F17" s="34"/>
      <c r="G17" s="32" t="s">
        <v>249</v>
      </c>
      <c r="H17" s="32"/>
    </row>
    <row r="18" spans="1:8" ht="24.75" customHeight="1">
      <c r="A18" s="21"/>
      <c r="B18" s="29"/>
      <c r="C18" s="23" t="s">
        <v>214</v>
      </c>
      <c r="D18" s="24"/>
      <c r="E18" s="24"/>
      <c r="F18" s="34"/>
      <c r="G18" s="32" t="s">
        <v>215</v>
      </c>
      <c r="H18" s="32"/>
    </row>
    <row r="19" spans="1:8" ht="24.75" customHeight="1">
      <c r="A19" s="21"/>
      <c r="B19" s="15" t="s">
        <v>216</v>
      </c>
      <c r="C19" s="30" t="s">
        <v>217</v>
      </c>
      <c r="D19" s="30"/>
      <c r="E19" s="30"/>
      <c r="F19" s="30"/>
      <c r="G19" s="32" t="s">
        <v>253</v>
      </c>
      <c r="H19" s="32"/>
    </row>
    <row r="20" spans="1:8" ht="24.75" customHeight="1">
      <c r="A20" s="31"/>
      <c r="B20" s="15" t="s">
        <v>219</v>
      </c>
      <c r="C20" s="30" t="s">
        <v>220</v>
      </c>
      <c r="D20" s="30"/>
      <c r="E20" s="30"/>
      <c r="F20" s="30"/>
      <c r="G20" s="32" t="s">
        <v>221</v>
      </c>
      <c r="H20" s="32"/>
    </row>
    <row r="21" spans="1:8" ht="37.5" customHeight="1">
      <c r="A21" s="32" t="s">
        <v>222</v>
      </c>
      <c r="B21" s="15" t="s">
        <v>223</v>
      </c>
      <c r="C21" s="30" t="s">
        <v>224</v>
      </c>
      <c r="D21" s="30"/>
      <c r="E21" s="30"/>
      <c r="F21" s="30"/>
      <c r="G21" s="32" t="s">
        <v>225</v>
      </c>
      <c r="H21" s="32"/>
    </row>
    <row r="22" spans="1:8" ht="39.75" customHeight="1">
      <c r="A22" s="32" t="s">
        <v>226</v>
      </c>
      <c r="B22" s="15" t="s">
        <v>226</v>
      </c>
      <c r="C22" s="30" t="s">
        <v>228</v>
      </c>
      <c r="D22" s="30"/>
      <c r="E22" s="30"/>
      <c r="F22" s="30"/>
      <c r="G22" s="32" t="s">
        <v>254</v>
      </c>
      <c r="H22" s="32"/>
    </row>
  </sheetData>
  <sheetProtection/>
  <mergeCells count="47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3:A20"/>
    <mergeCell ref="B13:B15"/>
    <mergeCell ref="B16:B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.75"/>
    <row r="2" spans="1:3" s="1" customFormat="1" ht="29.25" customHeight="1">
      <c r="A2" s="7" t="s">
        <v>255</v>
      </c>
      <c r="B2" s="7"/>
      <c r="C2" s="7"/>
    </row>
    <row r="3" s="1" customFormat="1" ht="17.25" customHeight="1"/>
    <row r="4" spans="1:3" s="1" customFormat="1" ht="15.75" customHeight="1">
      <c r="A4" s="8" t="s">
        <v>256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63.569655</v>
      </c>
      <c r="C7" s="10"/>
      <c r="D7" s="11"/>
      <c r="F7" s="11"/>
    </row>
    <row r="8" spans="1:3" s="1" customFormat="1" ht="27" customHeight="1">
      <c r="A8" s="9" t="s">
        <v>45</v>
      </c>
      <c r="B8" s="10">
        <v>51.329655</v>
      </c>
      <c r="C8" s="10"/>
    </row>
    <row r="9" spans="1:3" s="1" customFormat="1" ht="27" customHeight="1">
      <c r="A9" s="9" t="s">
        <v>53</v>
      </c>
      <c r="B9" s="10">
        <v>8.94</v>
      </c>
      <c r="C9" s="10"/>
    </row>
    <row r="10" spans="1:3" s="1" customFormat="1" ht="27" customHeight="1">
      <c r="A10" s="9" t="s">
        <v>65</v>
      </c>
      <c r="B10" s="10">
        <v>3.3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D12" sqref="D12"/>
    </sheetView>
  </sheetViews>
  <sheetFormatPr defaultColWidth="9.140625" defaultRowHeight="12.75" customHeight="1"/>
  <cols>
    <col min="1" max="1" width="35.28125" style="1" customWidth="1"/>
    <col min="2" max="2" width="24.57421875" style="1" customWidth="1"/>
    <col min="3" max="3" width="24.421875" style="1" customWidth="1"/>
    <col min="4" max="4" width="23.57421875" style="1" customWidth="1"/>
    <col min="5" max="5" width="24.28125" style="1" customWidth="1"/>
    <col min="6" max="6" width="9.140625" style="1" customWidth="1"/>
  </cols>
  <sheetData>
    <row r="1" spans="1:5" s="1" customFormat="1" ht="29.25" customHeight="1">
      <c r="A1" s="2" t="s">
        <v>257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256</v>
      </c>
      <c r="B3" s="4" t="s">
        <v>31</v>
      </c>
      <c r="C3" s="4" t="s">
        <v>79</v>
      </c>
      <c r="D3" s="4" t="s">
        <v>80</v>
      </c>
      <c r="E3" s="4" t="s">
        <v>258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63.57</v>
      </c>
      <c r="C6" s="6">
        <v>63.57</v>
      </c>
      <c r="D6" s="6"/>
      <c r="E6" s="4"/>
    </row>
    <row r="7" spans="1:5" s="1" customFormat="1" ht="27" customHeight="1">
      <c r="A7" s="5" t="s">
        <v>45</v>
      </c>
      <c r="B7" s="6">
        <v>51.33</v>
      </c>
      <c r="C7" s="6">
        <v>51.33</v>
      </c>
      <c r="D7" s="6"/>
      <c r="E7" s="4"/>
    </row>
    <row r="8" spans="1:5" s="1" customFormat="1" ht="27" customHeight="1">
      <c r="A8" s="5" t="s">
        <v>53</v>
      </c>
      <c r="B8" s="6">
        <v>8.94</v>
      </c>
      <c r="C8" s="6">
        <v>8.94</v>
      </c>
      <c r="D8" s="6"/>
      <c r="E8" s="4"/>
    </row>
    <row r="9" spans="1:5" s="1" customFormat="1" ht="27" customHeight="1">
      <c r="A9" s="5" t="s">
        <v>65</v>
      </c>
      <c r="B9" s="6">
        <v>3.3</v>
      </c>
      <c r="C9" s="6">
        <v>3.3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workbookViewId="0" topLeftCell="A1">
      <selection activeCell="C11" sqref="C1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63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61" t="s">
        <v>2</v>
      </c>
    </row>
    <row r="4" spans="1:15" s="1" customFormat="1" ht="17.25" customHeight="1">
      <c r="A4" s="4" t="s">
        <v>27</v>
      </c>
      <c r="B4" s="4" t="s">
        <v>28</v>
      </c>
      <c r="C4" s="99" t="s">
        <v>29</v>
      </c>
      <c r="D4" s="69" t="s">
        <v>30</v>
      </c>
      <c r="E4" s="4" t="s">
        <v>31</v>
      </c>
      <c r="F4" s="4"/>
      <c r="G4" s="4"/>
      <c r="H4" s="4"/>
      <c r="I4" s="98" t="s">
        <v>32</v>
      </c>
      <c r="J4" s="98" t="s">
        <v>33</v>
      </c>
      <c r="K4" s="98" t="s">
        <v>34</v>
      </c>
      <c r="L4" s="98" t="s">
        <v>35</v>
      </c>
      <c r="M4" s="98" t="s">
        <v>36</v>
      </c>
      <c r="N4" s="98" t="s">
        <v>37</v>
      </c>
      <c r="O4" s="69" t="s">
        <v>38</v>
      </c>
    </row>
    <row r="5" spans="1:15" s="1" customFormat="1" ht="58.5" customHeight="1">
      <c r="A5" s="4"/>
      <c r="B5" s="4"/>
      <c r="C5" s="100"/>
      <c r="D5" s="69"/>
      <c r="E5" s="69" t="s">
        <v>39</v>
      </c>
      <c r="F5" s="69" t="s">
        <v>40</v>
      </c>
      <c r="G5" s="69" t="s">
        <v>41</v>
      </c>
      <c r="H5" s="69" t="s">
        <v>42</v>
      </c>
      <c r="I5" s="98"/>
      <c r="J5" s="98"/>
      <c r="K5" s="98"/>
      <c r="L5" s="98"/>
      <c r="M5" s="98"/>
      <c r="N5" s="98"/>
      <c r="O5" s="69"/>
    </row>
    <row r="6" spans="1:15" s="1" customFormat="1" ht="21" customHeight="1">
      <c r="A6" s="80" t="s">
        <v>43</v>
      </c>
      <c r="B6" s="80" t="s">
        <v>43</v>
      </c>
      <c r="C6" s="80">
        <v>1</v>
      </c>
      <c r="D6" s="80">
        <f>C6+1</f>
        <v>2</v>
      </c>
      <c r="E6" s="80">
        <f>D6+1</f>
        <v>3</v>
      </c>
      <c r="F6" s="80">
        <f>E6+1</f>
        <v>4</v>
      </c>
      <c r="G6" s="80">
        <f>F6+1</f>
        <v>5</v>
      </c>
      <c r="H6" s="80">
        <v>2</v>
      </c>
      <c r="I6" s="80">
        <f aca="true" t="shared" si="0" ref="I6:O6">H6+1</f>
        <v>3</v>
      </c>
      <c r="J6" s="80">
        <f t="shared" si="0"/>
        <v>4</v>
      </c>
      <c r="K6" s="80">
        <f t="shared" si="0"/>
        <v>5</v>
      </c>
      <c r="L6" s="80">
        <f t="shared" si="0"/>
        <v>6</v>
      </c>
      <c r="M6" s="80">
        <f t="shared" si="0"/>
        <v>7</v>
      </c>
      <c r="N6" s="80">
        <f t="shared" si="0"/>
        <v>8</v>
      </c>
      <c r="O6" s="80">
        <f t="shared" si="0"/>
        <v>9</v>
      </c>
    </row>
    <row r="7" spans="1:15" s="1" customFormat="1" ht="27" customHeight="1">
      <c r="A7" s="5"/>
      <c r="B7" s="101" t="s">
        <v>29</v>
      </c>
      <c r="C7" s="73">
        <v>63.569655</v>
      </c>
      <c r="D7" s="73">
        <v>0.339655</v>
      </c>
      <c r="E7" s="73">
        <v>63.23</v>
      </c>
      <c r="F7" s="73">
        <v>63.23</v>
      </c>
      <c r="G7" s="65"/>
      <c r="H7" s="65"/>
      <c r="I7" s="73"/>
      <c r="J7" s="73"/>
      <c r="K7" s="73"/>
      <c r="L7" s="73"/>
      <c r="M7" s="73"/>
      <c r="N7" s="73"/>
      <c r="O7" s="73"/>
    </row>
    <row r="8" spans="1:15" s="1" customFormat="1" ht="27" customHeight="1">
      <c r="A8" s="5" t="s">
        <v>44</v>
      </c>
      <c r="B8" s="101" t="s">
        <v>45</v>
      </c>
      <c r="C8" s="73">
        <v>51.329655</v>
      </c>
      <c r="D8" s="73">
        <v>0.339655</v>
      </c>
      <c r="E8" s="73">
        <v>50.99</v>
      </c>
      <c r="F8" s="73">
        <v>50.99</v>
      </c>
      <c r="G8" s="65"/>
      <c r="H8" s="65"/>
      <c r="I8" s="73"/>
      <c r="J8" s="73"/>
      <c r="K8" s="73"/>
      <c r="L8" s="73"/>
      <c r="M8" s="73"/>
      <c r="N8" s="73"/>
      <c r="O8" s="73"/>
    </row>
    <row r="9" spans="1:15" s="1" customFormat="1" ht="27" customHeight="1">
      <c r="A9" s="5" t="s">
        <v>46</v>
      </c>
      <c r="B9" s="101" t="s">
        <v>47</v>
      </c>
      <c r="C9" s="73">
        <v>51.329655</v>
      </c>
      <c r="D9" s="73">
        <v>0.339655</v>
      </c>
      <c r="E9" s="73">
        <v>50.99</v>
      </c>
      <c r="F9" s="73">
        <v>50.99</v>
      </c>
      <c r="G9" s="65"/>
      <c r="H9" s="65"/>
      <c r="I9" s="73"/>
      <c r="J9" s="73"/>
      <c r="K9" s="73"/>
      <c r="L9" s="73"/>
      <c r="M9" s="73"/>
      <c r="N9" s="73"/>
      <c r="O9" s="73"/>
    </row>
    <row r="10" spans="1:15" s="1" customFormat="1" ht="27" customHeight="1">
      <c r="A10" s="5" t="s">
        <v>48</v>
      </c>
      <c r="B10" s="101" t="s">
        <v>49</v>
      </c>
      <c r="C10" s="73">
        <v>38.038255</v>
      </c>
      <c r="D10" s="73">
        <v>0.008255</v>
      </c>
      <c r="E10" s="73">
        <v>38.03</v>
      </c>
      <c r="F10" s="73">
        <v>38.03</v>
      </c>
      <c r="G10" s="65"/>
      <c r="H10" s="65"/>
      <c r="I10" s="73"/>
      <c r="J10" s="73"/>
      <c r="K10" s="73"/>
      <c r="L10" s="73"/>
      <c r="M10" s="73"/>
      <c r="N10" s="73"/>
      <c r="O10" s="73"/>
    </row>
    <row r="11" spans="1:15" s="1" customFormat="1" ht="27" customHeight="1">
      <c r="A11" s="5" t="s">
        <v>50</v>
      </c>
      <c r="B11" s="101" t="s">
        <v>51</v>
      </c>
      <c r="C11" s="73">
        <v>13.2914</v>
      </c>
      <c r="D11" s="73">
        <v>0.3314</v>
      </c>
      <c r="E11" s="73">
        <v>12.96</v>
      </c>
      <c r="F11" s="73">
        <v>12.96</v>
      </c>
      <c r="G11" s="65"/>
      <c r="H11" s="65"/>
      <c r="I11" s="73"/>
      <c r="J11" s="73"/>
      <c r="K11" s="73"/>
      <c r="L11" s="73"/>
      <c r="M11" s="73"/>
      <c r="N11" s="73"/>
      <c r="O11" s="73"/>
    </row>
    <row r="12" spans="1:15" s="1" customFormat="1" ht="27" customHeight="1">
      <c r="A12" s="5" t="s">
        <v>52</v>
      </c>
      <c r="B12" s="101" t="s">
        <v>53</v>
      </c>
      <c r="C12" s="73">
        <v>8.94</v>
      </c>
      <c r="D12" s="73"/>
      <c r="E12" s="73">
        <v>8.94</v>
      </c>
      <c r="F12" s="73">
        <v>8.94</v>
      </c>
      <c r="G12" s="65"/>
      <c r="H12" s="65"/>
      <c r="I12" s="73"/>
      <c r="J12" s="73"/>
      <c r="K12" s="73"/>
      <c r="L12" s="73"/>
      <c r="M12" s="73"/>
      <c r="N12" s="73"/>
      <c r="O12" s="73"/>
    </row>
    <row r="13" spans="1:15" s="1" customFormat="1" ht="27" customHeight="1">
      <c r="A13" s="5" t="s">
        <v>54</v>
      </c>
      <c r="B13" s="101" t="s">
        <v>55</v>
      </c>
      <c r="C13" s="73">
        <v>4.82</v>
      </c>
      <c r="D13" s="73"/>
      <c r="E13" s="73">
        <v>4.82</v>
      </c>
      <c r="F13" s="73">
        <v>4.82</v>
      </c>
      <c r="G13" s="65"/>
      <c r="H13" s="65"/>
      <c r="I13" s="73"/>
      <c r="J13" s="73"/>
      <c r="K13" s="73"/>
      <c r="L13" s="73"/>
      <c r="M13" s="73"/>
      <c r="N13" s="73"/>
      <c r="O13" s="73"/>
    </row>
    <row r="14" spans="1:15" s="1" customFormat="1" ht="27" customHeight="1">
      <c r="A14" s="5" t="s">
        <v>56</v>
      </c>
      <c r="B14" s="101" t="s">
        <v>57</v>
      </c>
      <c r="C14" s="73">
        <v>0.21</v>
      </c>
      <c r="D14" s="73"/>
      <c r="E14" s="73">
        <v>0.21</v>
      </c>
      <c r="F14" s="73">
        <v>0.21</v>
      </c>
      <c r="G14" s="65"/>
      <c r="H14" s="65"/>
      <c r="I14" s="73"/>
      <c r="J14" s="73"/>
      <c r="K14" s="73"/>
      <c r="L14" s="73"/>
      <c r="M14" s="73"/>
      <c r="N14" s="73"/>
      <c r="O14" s="73"/>
    </row>
    <row r="15" spans="1:15" s="1" customFormat="1" ht="27" customHeight="1">
      <c r="A15" s="5" t="s">
        <v>58</v>
      </c>
      <c r="B15" s="101" t="s">
        <v>59</v>
      </c>
      <c r="C15" s="73">
        <v>4.61</v>
      </c>
      <c r="D15" s="73"/>
      <c r="E15" s="73">
        <v>4.61</v>
      </c>
      <c r="F15" s="73">
        <v>4.61</v>
      </c>
      <c r="G15" s="65"/>
      <c r="H15" s="65"/>
      <c r="I15" s="73"/>
      <c r="J15" s="73"/>
      <c r="K15" s="73"/>
      <c r="L15" s="73"/>
      <c r="M15" s="73"/>
      <c r="N15" s="73"/>
      <c r="O15" s="73"/>
    </row>
    <row r="16" spans="1:15" s="1" customFormat="1" ht="27" customHeight="1">
      <c r="A16" s="5" t="s">
        <v>60</v>
      </c>
      <c r="B16" s="101" t="s">
        <v>61</v>
      </c>
      <c r="C16" s="73">
        <v>4.12</v>
      </c>
      <c r="D16" s="73"/>
      <c r="E16" s="73">
        <v>4.12</v>
      </c>
      <c r="F16" s="73">
        <v>4.12</v>
      </c>
      <c r="G16" s="65"/>
      <c r="H16" s="65"/>
      <c r="I16" s="73"/>
      <c r="J16" s="73"/>
      <c r="K16" s="73"/>
      <c r="L16" s="73"/>
      <c r="M16" s="73"/>
      <c r="N16" s="73"/>
      <c r="O16" s="73"/>
    </row>
    <row r="17" spans="1:15" s="1" customFormat="1" ht="27" customHeight="1">
      <c r="A17" s="5" t="s">
        <v>62</v>
      </c>
      <c r="B17" s="101" t="s">
        <v>63</v>
      </c>
      <c r="C17" s="73">
        <v>4.12</v>
      </c>
      <c r="D17" s="73"/>
      <c r="E17" s="73">
        <v>4.12</v>
      </c>
      <c r="F17" s="73">
        <v>4.12</v>
      </c>
      <c r="G17" s="65"/>
      <c r="H17" s="65"/>
      <c r="I17" s="73"/>
      <c r="J17" s="73"/>
      <c r="K17" s="73"/>
      <c r="L17" s="73"/>
      <c r="M17" s="73"/>
      <c r="N17" s="73"/>
      <c r="O17" s="73"/>
    </row>
    <row r="18" spans="1:15" s="1" customFormat="1" ht="27" customHeight="1">
      <c r="A18" s="5" t="s">
        <v>64</v>
      </c>
      <c r="B18" s="101" t="s">
        <v>65</v>
      </c>
      <c r="C18" s="73">
        <v>3.3</v>
      </c>
      <c r="D18" s="73"/>
      <c r="E18" s="73">
        <v>3.3</v>
      </c>
      <c r="F18" s="73">
        <v>3.3</v>
      </c>
      <c r="G18" s="65"/>
      <c r="H18" s="65"/>
      <c r="I18" s="73"/>
      <c r="J18" s="73"/>
      <c r="K18" s="73"/>
      <c r="L18" s="73"/>
      <c r="M18" s="73"/>
      <c r="N18" s="73"/>
      <c r="O18" s="73"/>
    </row>
    <row r="19" spans="1:15" s="1" customFormat="1" ht="27" customHeight="1">
      <c r="A19" s="5" t="s">
        <v>66</v>
      </c>
      <c r="B19" s="101" t="s">
        <v>67</v>
      </c>
      <c r="C19" s="73">
        <v>3.3</v>
      </c>
      <c r="D19" s="73"/>
      <c r="E19" s="73">
        <v>3.3</v>
      </c>
      <c r="F19" s="73">
        <v>3.3</v>
      </c>
      <c r="G19" s="65"/>
      <c r="H19" s="65"/>
      <c r="I19" s="73"/>
      <c r="J19" s="73"/>
      <c r="K19" s="73"/>
      <c r="L19" s="73"/>
      <c r="M19" s="73"/>
      <c r="N19" s="73"/>
      <c r="O19" s="73"/>
    </row>
    <row r="20" spans="1:15" s="1" customFormat="1" ht="27" customHeight="1">
      <c r="A20" s="5" t="s">
        <v>68</v>
      </c>
      <c r="B20" s="101" t="s">
        <v>69</v>
      </c>
      <c r="C20" s="73">
        <v>3.3</v>
      </c>
      <c r="D20" s="73"/>
      <c r="E20" s="73">
        <v>3.3</v>
      </c>
      <c r="F20" s="73">
        <v>3.3</v>
      </c>
      <c r="G20" s="65"/>
      <c r="H20" s="65"/>
      <c r="I20" s="73"/>
      <c r="J20" s="73"/>
      <c r="K20" s="73"/>
      <c r="L20" s="73"/>
      <c r="M20" s="73"/>
      <c r="N20" s="73"/>
      <c r="O20" s="73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  <row r="74" s="1" customFormat="1" ht="15.75"/>
    <row r="75" s="1" customFormat="1" ht="15.75"/>
    <row r="76" s="1" customFormat="1" ht="15.75"/>
    <row r="77" s="1" customFormat="1" ht="15.75"/>
    <row r="78" s="1" customFormat="1" ht="15.75"/>
    <row r="79" s="1" customFormat="1" ht="15.75"/>
    <row r="80" s="1" customFormat="1" ht="15.75"/>
    <row r="81" s="1" customFormat="1" ht="15.75"/>
    <row r="82" s="1" customFormat="1" ht="15.75"/>
    <row r="83" s="1" customFormat="1" ht="15.75"/>
    <row r="84" s="1" customFormat="1" ht="15.75"/>
    <row r="85" s="1" customFormat="1" ht="15.7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G7" sqref="G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3" width="21.28125" style="1" customWidth="1"/>
    <col min="4" max="4" width="22.421875" style="1" customWidth="1"/>
    <col min="5" max="5" width="23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0"/>
      <c r="B1" s="60"/>
      <c r="C1" s="60"/>
      <c r="D1" s="60"/>
      <c r="E1" s="60"/>
      <c r="F1" s="60"/>
      <c r="G1" s="60"/>
    </row>
    <row r="2" spans="1:7" s="1" customFormat="1" ht="29.25" customHeight="1">
      <c r="A2" s="62" t="s">
        <v>70</v>
      </c>
      <c r="B2" s="62"/>
      <c r="C2" s="62"/>
      <c r="D2" s="62"/>
      <c r="E2" s="62"/>
      <c r="F2" s="66"/>
      <c r="G2" s="66"/>
    </row>
    <row r="3" spans="1:7" s="1" customFormat="1" ht="21" customHeight="1">
      <c r="A3" s="68" t="s">
        <v>71</v>
      </c>
      <c r="B3" s="64"/>
      <c r="C3" s="64"/>
      <c r="D3" s="64"/>
      <c r="E3" s="95" t="s">
        <v>2</v>
      </c>
      <c r="F3" s="60"/>
      <c r="G3" s="60"/>
    </row>
    <row r="4" spans="1:7" s="1" customFormat="1" ht="21" customHeight="1">
      <c r="A4" s="4" t="s">
        <v>72</v>
      </c>
      <c r="B4" s="4"/>
      <c r="C4" s="98" t="s">
        <v>29</v>
      </c>
      <c r="D4" s="8" t="s">
        <v>73</v>
      </c>
      <c r="E4" s="4" t="s">
        <v>74</v>
      </c>
      <c r="F4" s="60"/>
      <c r="G4" s="60"/>
    </row>
    <row r="5" spans="1:7" s="1" customFormat="1" ht="21" customHeight="1">
      <c r="A5" s="4" t="s">
        <v>75</v>
      </c>
      <c r="B5" s="4" t="s">
        <v>76</v>
      </c>
      <c r="C5" s="98"/>
      <c r="D5" s="8"/>
      <c r="E5" s="4"/>
      <c r="F5" s="60"/>
      <c r="G5" s="60"/>
    </row>
    <row r="6" spans="1:7" s="1" customFormat="1" ht="21" customHeight="1">
      <c r="A6" s="79" t="s">
        <v>43</v>
      </c>
      <c r="B6" s="79" t="s">
        <v>43</v>
      </c>
      <c r="C6" s="79">
        <v>1</v>
      </c>
      <c r="D6" s="80">
        <f>C6+1</f>
        <v>2</v>
      </c>
      <c r="E6" s="80">
        <f>D6+1</f>
        <v>3</v>
      </c>
      <c r="F6" s="60"/>
      <c r="G6" s="60"/>
    </row>
    <row r="7" spans="1:7" s="1" customFormat="1" ht="27" customHeight="1">
      <c r="A7" s="65"/>
      <c r="B7" s="65" t="s">
        <v>29</v>
      </c>
      <c r="C7" s="65">
        <v>63.569655</v>
      </c>
      <c r="D7" s="65">
        <v>50.27</v>
      </c>
      <c r="E7" s="65">
        <v>13.299655</v>
      </c>
      <c r="F7" s="60"/>
      <c r="G7" s="60"/>
    </row>
    <row r="8" spans="1:5" s="1" customFormat="1" ht="27" customHeight="1">
      <c r="A8" s="65" t="s">
        <v>44</v>
      </c>
      <c r="B8" s="65" t="s">
        <v>45</v>
      </c>
      <c r="C8" s="65">
        <v>51.329655</v>
      </c>
      <c r="D8" s="65">
        <v>38.03</v>
      </c>
      <c r="E8" s="65">
        <v>13.299655</v>
      </c>
    </row>
    <row r="9" spans="1:5" s="1" customFormat="1" ht="27" customHeight="1">
      <c r="A9" s="65" t="s">
        <v>46</v>
      </c>
      <c r="B9" s="65" t="s">
        <v>47</v>
      </c>
      <c r="C9" s="65">
        <v>51.329655</v>
      </c>
      <c r="D9" s="65">
        <v>38.03</v>
      </c>
      <c r="E9" s="65">
        <v>13.299655</v>
      </c>
    </row>
    <row r="10" spans="1:5" s="1" customFormat="1" ht="27" customHeight="1">
      <c r="A10" s="65" t="s">
        <v>48</v>
      </c>
      <c r="B10" s="65" t="s">
        <v>49</v>
      </c>
      <c r="C10" s="65">
        <v>38.038255</v>
      </c>
      <c r="D10" s="65">
        <v>38.03</v>
      </c>
      <c r="E10" s="65">
        <v>0.008255</v>
      </c>
    </row>
    <row r="11" spans="1:5" s="1" customFormat="1" ht="27" customHeight="1">
      <c r="A11" s="65" t="s">
        <v>50</v>
      </c>
      <c r="B11" s="65" t="s">
        <v>51</v>
      </c>
      <c r="C11" s="65">
        <v>13.2914</v>
      </c>
      <c r="D11" s="65"/>
      <c r="E11" s="65">
        <v>13.2914</v>
      </c>
    </row>
    <row r="12" spans="1:5" s="1" customFormat="1" ht="27" customHeight="1">
      <c r="A12" s="65" t="s">
        <v>52</v>
      </c>
      <c r="B12" s="65" t="s">
        <v>53</v>
      </c>
      <c r="C12" s="65">
        <v>8.94</v>
      </c>
      <c r="D12" s="65">
        <v>8.94</v>
      </c>
      <c r="E12" s="65"/>
    </row>
    <row r="13" spans="1:5" s="1" customFormat="1" ht="27" customHeight="1">
      <c r="A13" s="65" t="s">
        <v>54</v>
      </c>
      <c r="B13" s="65" t="s">
        <v>55</v>
      </c>
      <c r="C13" s="65">
        <v>4.82</v>
      </c>
      <c r="D13" s="65">
        <v>4.82</v>
      </c>
      <c r="E13" s="65"/>
    </row>
    <row r="14" spans="1:5" s="1" customFormat="1" ht="27" customHeight="1">
      <c r="A14" s="65" t="s">
        <v>56</v>
      </c>
      <c r="B14" s="65" t="s">
        <v>57</v>
      </c>
      <c r="C14" s="65">
        <v>0.21</v>
      </c>
      <c r="D14" s="65">
        <v>0.21</v>
      </c>
      <c r="E14" s="65"/>
    </row>
    <row r="15" spans="1:5" s="1" customFormat="1" ht="27" customHeight="1">
      <c r="A15" s="65" t="s">
        <v>58</v>
      </c>
      <c r="B15" s="65" t="s">
        <v>59</v>
      </c>
      <c r="C15" s="65">
        <v>4.61</v>
      </c>
      <c r="D15" s="65">
        <v>4.61</v>
      </c>
      <c r="E15" s="65"/>
    </row>
    <row r="16" spans="1:5" s="1" customFormat="1" ht="27" customHeight="1">
      <c r="A16" s="65" t="s">
        <v>60</v>
      </c>
      <c r="B16" s="65" t="s">
        <v>61</v>
      </c>
      <c r="C16" s="65">
        <v>4.12</v>
      </c>
      <c r="D16" s="65">
        <v>4.12</v>
      </c>
      <c r="E16" s="65"/>
    </row>
    <row r="17" spans="1:5" s="1" customFormat="1" ht="27" customHeight="1">
      <c r="A17" s="65" t="s">
        <v>62</v>
      </c>
      <c r="B17" s="65" t="s">
        <v>63</v>
      </c>
      <c r="C17" s="65">
        <v>4.12</v>
      </c>
      <c r="D17" s="65">
        <v>4.12</v>
      </c>
      <c r="E17" s="65"/>
    </row>
    <row r="18" spans="1:5" s="1" customFormat="1" ht="27" customHeight="1">
      <c r="A18" s="65" t="s">
        <v>64</v>
      </c>
      <c r="B18" s="65" t="s">
        <v>65</v>
      </c>
      <c r="C18" s="65">
        <v>3.3</v>
      </c>
      <c r="D18" s="65">
        <v>3.3</v>
      </c>
      <c r="E18" s="65"/>
    </row>
    <row r="19" spans="1:5" s="1" customFormat="1" ht="27" customHeight="1">
      <c r="A19" s="65" t="s">
        <v>66</v>
      </c>
      <c r="B19" s="65" t="s">
        <v>67</v>
      </c>
      <c r="C19" s="65">
        <v>3.3</v>
      </c>
      <c r="D19" s="65">
        <v>3.3</v>
      </c>
      <c r="E19" s="65"/>
    </row>
    <row r="20" spans="1:5" s="1" customFormat="1" ht="27" customHeight="1">
      <c r="A20" s="65" t="s">
        <v>68</v>
      </c>
      <c r="B20" s="65" t="s">
        <v>69</v>
      </c>
      <c r="C20" s="65">
        <v>3.3</v>
      </c>
      <c r="D20" s="65">
        <v>3.3</v>
      </c>
      <c r="E20" s="65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93"/>
    </row>
    <row r="24" s="1" customFormat="1" ht="21" customHeight="1">
      <c r="E24" s="93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9"/>
  <sheetViews>
    <sheetView showGridLines="0" workbookViewId="0" topLeftCell="A1">
      <selection activeCell="E20" sqref="E20"/>
    </sheetView>
  </sheetViews>
  <sheetFormatPr defaultColWidth="9.140625" defaultRowHeight="12.75" customHeight="1"/>
  <cols>
    <col min="1" max="1" width="28.421875" style="1" customWidth="1"/>
    <col min="2" max="2" width="15.00390625" style="1" customWidth="1"/>
    <col min="3" max="3" width="30.57421875" style="1" customWidth="1"/>
    <col min="4" max="4" width="15.710937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60"/>
      <c r="B1" s="82"/>
      <c r="C1" s="60"/>
      <c r="D1" s="60"/>
      <c r="E1" s="60"/>
      <c r="F1" s="94"/>
      <c r="G1" s="64"/>
    </row>
    <row r="2" spans="1:7" s="1" customFormat="1" ht="29.25" customHeight="1">
      <c r="A2" s="83" t="s">
        <v>77</v>
      </c>
      <c r="B2" s="84"/>
      <c r="C2" s="83"/>
      <c r="D2" s="83"/>
      <c r="E2" s="83"/>
      <c r="F2" s="83"/>
      <c r="G2" s="64"/>
    </row>
    <row r="3" spans="1:7" s="1" customFormat="1" ht="17.25" customHeight="1">
      <c r="A3" s="68" t="s">
        <v>26</v>
      </c>
      <c r="B3" s="85"/>
      <c r="C3" s="64"/>
      <c r="D3" s="64"/>
      <c r="E3" s="64"/>
      <c r="F3" s="61"/>
      <c r="G3" s="95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86" t="s">
        <v>6</v>
      </c>
      <c r="C5" s="78" t="s">
        <v>7</v>
      </c>
      <c r="D5" s="78" t="s">
        <v>29</v>
      </c>
      <c r="E5" s="78" t="s">
        <v>79</v>
      </c>
      <c r="F5" s="78" t="s">
        <v>80</v>
      </c>
      <c r="G5" s="12" t="s">
        <v>81</v>
      </c>
    </row>
    <row r="6" spans="1:7" s="1" customFormat="1" ht="17.25" customHeight="1">
      <c r="A6" s="87" t="s">
        <v>8</v>
      </c>
      <c r="B6" s="65">
        <v>63.23</v>
      </c>
      <c r="C6" s="65" t="s">
        <v>82</v>
      </c>
      <c r="D6" s="10">
        <v>63.57</v>
      </c>
      <c r="E6" s="10">
        <v>63.57</v>
      </c>
      <c r="F6" s="10" t="str">
        <f>IF(ISBLANK('财拨总表（引用）'!D6)," ",'财拨总表（引用）'!D6)</f>
        <v> </v>
      </c>
      <c r="G6" s="96" t="str">
        <f>IF(ISBLANK('财拨总表（引用）'!E6)," ",'财拨总表（引用）'!E6)</f>
        <v> </v>
      </c>
    </row>
    <row r="7" spans="1:7" s="1" customFormat="1" ht="17.25" customHeight="1">
      <c r="A7" s="87" t="s">
        <v>83</v>
      </c>
      <c r="B7" s="65">
        <v>63.23</v>
      </c>
      <c r="C7" s="88" t="str">
        <f>IF(ISBLANK('财拨总表（引用）'!A7)," ",'财拨总表（引用）'!A7)</f>
        <v>一般公共服务支出</v>
      </c>
      <c r="D7" s="89" t="s">
        <v>84</v>
      </c>
      <c r="E7" s="10">
        <v>51.33</v>
      </c>
      <c r="F7" s="10" t="str">
        <f>IF(ISBLANK('财拨总表（引用）'!D7)," ",'财拨总表（引用）'!D7)</f>
        <v> </v>
      </c>
      <c r="G7" s="96"/>
    </row>
    <row r="8" spans="1:7" s="1" customFormat="1" ht="17.25" customHeight="1">
      <c r="A8" s="87" t="s">
        <v>85</v>
      </c>
      <c r="B8" s="65"/>
      <c r="C8" s="88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8.94</v>
      </c>
      <c r="E8" s="10">
        <f>IF(ISBLANK('财拨总表（引用）'!C8)," ",'财拨总表（引用）'!C8)</f>
        <v>8.94</v>
      </c>
      <c r="F8" s="10" t="str">
        <f>IF(ISBLANK('财拨总表（引用）'!D8)," ",'财拨总表（引用）'!D8)</f>
        <v> </v>
      </c>
      <c r="G8" s="96"/>
    </row>
    <row r="9" spans="1:7" s="1" customFormat="1" ht="17.25" customHeight="1">
      <c r="A9" s="87" t="s">
        <v>86</v>
      </c>
      <c r="B9" s="73"/>
      <c r="C9" s="88" t="str">
        <f>IF(ISBLANK('财拨总表（引用）'!A9)," ",'财拨总表（引用）'!A9)</f>
        <v>住房保障支出</v>
      </c>
      <c r="D9" s="10">
        <f>IF(ISBLANK('财拨总表（引用）'!B9)," ",'财拨总表（引用）'!B9)</f>
        <v>3.3</v>
      </c>
      <c r="E9" s="10">
        <f>IF(ISBLANK('财拨总表（引用）'!C9)," ",'财拨总表（引用）'!C9)</f>
        <v>3.3</v>
      </c>
      <c r="F9" s="10" t="str">
        <f>IF(ISBLANK('财拨总表（引用）'!D9)," ",'财拨总表（引用）'!D9)</f>
        <v> </v>
      </c>
      <c r="G9" s="96"/>
    </row>
    <row r="10" spans="1:7" s="1" customFormat="1" ht="17.25" customHeight="1">
      <c r="A10" s="87"/>
      <c r="B10" s="90"/>
      <c r="C10" s="88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96"/>
    </row>
    <row r="11" spans="1:7" s="1" customFormat="1" ht="17.25" customHeight="1">
      <c r="A11" s="87"/>
      <c r="B11" s="90"/>
      <c r="C11" s="88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96"/>
    </row>
    <row r="12" spans="1:7" s="1" customFormat="1" ht="19.5" customHeight="1">
      <c r="A12" s="87"/>
      <c r="B12" s="90"/>
      <c r="C12" s="88" t="str">
        <f>IF(ISBLANK('财拨总表（引用）'!A44)," ",'财拨总表（引用）'!A44)</f>
        <v> </v>
      </c>
      <c r="D12" s="10" t="str">
        <f>IF(ISBLANK('财拨总表（引用）'!B44)," ",'财拨总表（引用）'!B44)</f>
        <v> </v>
      </c>
      <c r="E12" s="10" t="str">
        <f>IF(ISBLANK('财拨总表（引用）'!C44)," ",'财拨总表（引用）'!C44)</f>
        <v> </v>
      </c>
      <c r="F12" s="10" t="str">
        <f>IF(ISBLANK('财拨总表（引用）'!D44)," ",'财拨总表（引用）'!D44)</f>
        <v> </v>
      </c>
      <c r="G12" s="96"/>
    </row>
    <row r="13" spans="1:7" s="1" customFormat="1" ht="19.5" customHeight="1">
      <c r="A13" s="87"/>
      <c r="B13" s="90"/>
      <c r="C13" s="88" t="str">
        <f>IF(ISBLANK('财拨总表（引用）'!A45)," ",'财拨总表（引用）'!A45)</f>
        <v> </v>
      </c>
      <c r="D13" s="10" t="str">
        <f>IF(ISBLANK('财拨总表（引用）'!B45)," ",'财拨总表（引用）'!B45)</f>
        <v> </v>
      </c>
      <c r="E13" s="10" t="str">
        <f>IF(ISBLANK('财拨总表（引用）'!C45)," ",'财拨总表（引用）'!C45)</f>
        <v> </v>
      </c>
      <c r="F13" s="10" t="str">
        <f>IF(ISBLANK('财拨总表（引用）'!D45)," ",'财拨总表（引用）'!D45)</f>
        <v> </v>
      </c>
      <c r="G13" s="96"/>
    </row>
    <row r="14" spans="1:7" s="1" customFormat="1" ht="19.5" customHeight="1">
      <c r="A14" s="87"/>
      <c r="B14" s="90"/>
      <c r="C14" s="88" t="str">
        <f>IF(ISBLANK('财拨总表（引用）'!A46)," ",'财拨总表（引用）'!A46)</f>
        <v> </v>
      </c>
      <c r="D14" s="10" t="str">
        <f>IF(ISBLANK('财拨总表（引用）'!B46)," ",'财拨总表（引用）'!B46)</f>
        <v> </v>
      </c>
      <c r="E14" s="10" t="str">
        <f>IF(ISBLANK('财拨总表（引用）'!C46)," ",'财拨总表（引用）'!C46)</f>
        <v> </v>
      </c>
      <c r="F14" s="10" t="str">
        <f>IF(ISBLANK('财拨总表（引用）'!D46)," ",'财拨总表（引用）'!D46)</f>
        <v> </v>
      </c>
      <c r="G14" s="96"/>
    </row>
    <row r="15" spans="1:7" s="1" customFormat="1" ht="17.25" customHeight="1">
      <c r="A15" s="87" t="s">
        <v>87</v>
      </c>
      <c r="B15" s="90">
        <v>0.339655</v>
      </c>
      <c r="C15" s="65" t="s">
        <v>88</v>
      </c>
      <c r="D15" s="10" t="str">
        <f>IF(ISBLANK('财拨总表（引用）'!B47)," ",'财拨总表（引用）'!B47)</f>
        <v> </v>
      </c>
      <c r="E15" s="10" t="str">
        <f>IF(ISBLANK('财拨总表（引用）'!C47)," ",'财拨总表（引用）'!C47)</f>
        <v> </v>
      </c>
      <c r="F15" s="10" t="str">
        <f>IF(ISBLANK('财拨总表（引用）'!D47)," ",'财拨总表（引用）'!D47)</f>
        <v> </v>
      </c>
      <c r="G15" s="96"/>
    </row>
    <row r="16" spans="1:7" s="1" customFormat="1" ht="17.25" customHeight="1">
      <c r="A16" s="12" t="s">
        <v>89</v>
      </c>
      <c r="B16" s="3"/>
      <c r="C16" s="65"/>
      <c r="D16" s="10" t="str">
        <f>IF(ISBLANK('财拨总表（引用）'!B48)," ",'财拨总表（引用）'!B48)</f>
        <v> </v>
      </c>
      <c r="E16" s="10" t="str">
        <f>IF(ISBLANK('财拨总表（引用）'!C48)," ",'财拨总表（引用）'!C48)</f>
        <v> </v>
      </c>
      <c r="F16" s="10" t="str">
        <f>IF(ISBLANK('财拨总表（引用）'!D48)," ",'财拨总表（引用）'!D48)</f>
        <v> </v>
      </c>
      <c r="G16" s="96"/>
    </row>
    <row r="17" spans="1:7" s="1" customFormat="1" ht="17.25" customHeight="1">
      <c r="A17" s="87" t="s">
        <v>90</v>
      </c>
      <c r="B17" s="91"/>
      <c r="C17" s="65"/>
      <c r="D17" s="10" t="str">
        <f>IF(ISBLANK('财拨总表（引用）'!B49)," ",'财拨总表（引用）'!B49)</f>
        <v> </v>
      </c>
      <c r="E17" s="10" t="str">
        <f>IF(ISBLANK('财拨总表（引用）'!C49)," ",'财拨总表（引用）'!C49)</f>
        <v> </v>
      </c>
      <c r="F17" s="10" t="str">
        <f>IF(ISBLANK('财拨总表（引用）'!D49)," ",'财拨总表（引用）'!D49)</f>
        <v> </v>
      </c>
      <c r="G17" s="96"/>
    </row>
    <row r="18" spans="1:7" s="1" customFormat="1" ht="17.25" customHeight="1">
      <c r="A18" s="87"/>
      <c r="B18" s="90"/>
      <c r="C18" s="65"/>
      <c r="D18" s="10" t="str">
        <f>IF(ISBLANK('财拨总表（引用）'!B50)," ",'财拨总表（引用）'!B50)</f>
        <v> </v>
      </c>
      <c r="E18" s="10" t="str">
        <f>IF(ISBLANK('财拨总表（引用）'!C50)," ",'财拨总表（引用）'!C50)</f>
        <v> </v>
      </c>
      <c r="F18" s="10" t="str">
        <f>IF(ISBLANK('财拨总表（引用）'!D50)," ",'财拨总表（引用）'!D50)</f>
        <v> </v>
      </c>
      <c r="G18" s="96"/>
    </row>
    <row r="19" spans="1:7" s="1" customFormat="1" ht="17.25" customHeight="1">
      <c r="A19" s="87"/>
      <c r="B19" s="90"/>
      <c r="C19" s="65"/>
      <c r="D19" s="10" t="str">
        <f>IF(ISBLANK('财拨总表（引用）'!B51)," ",'财拨总表（引用）'!B51)</f>
        <v> </v>
      </c>
      <c r="E19" s="10" t="str">
        <f>IF(ISBLANK('财拨总表（引用）'!C51)," ",'财拨总表（引用）'!C51)</f>
        <v> </v>
      </c>
      <c r="F19" s="10" t="str">
        <f>IF(ISBLANK('财拨总表（引用）'!D51)," ",'财拨总表（引用）'!D51)</f>
        <v> </v>
      </c>
      <c r="G19" s="96"/>
    </row>
    <row r="20" spans="1:7" s="1" customFormat="1" ht="17.25" customHeight="1">
      <c r="A20" s="92" t="s">
        <v>23</v>
      </c>
      <c r="B20" s="65">
        <v>63.57</v>
      </c>
      <c r="C20" s="92" t="s">
        <v>24</v>
      </c>
      <c r="D20" s="10">
        <v>63.57</v>
      </c>
      <c r="E20" s="10">
        <v>63.57</v>
      </c>
      <c r="F20" s="10" t="str">
        <f>IF(ISBLANK('财拨总表（引用）'!D6)," ",'财拨总表（引用）'!D6)</f>
        <v> </v>
      </c>
      <c r="G20" s="96" t="str">
        <f>IF(ISBLANK('财拨总表（引用）'!E6)," ",'财拨总表（引用）'!E6)</f>
        <v> </v>
      </c>
    </row>
    <row r="21" spans="2:7" s="1" customFormat="1" ht="15.75">
      <c r="B21" s="93"/>
      <c r="G21" s="75"/>
    </row>
    <row r="22" spans="2:7" s="1" customFormat="1" ht="15.75">
      <c r="B22" s="93"/>
      <c r="G22" s="75"/>
    </row>
    <row r="23" spans="2:7" s="1" customFormat="1" ht="15.75">
      <c r="B23" s="93"/>
      <c r="G23" s="75"/>
    </row>
    <row r="24" spans="2:7" s="1" customFormat="1" ht="15.75">
      <c r="B24" s="93"/>
      <c r="G24" s="75"/>
    </row>
    <row r="25" spans="2:7" s="1" customFormat="1" ht="15.75">
      <c r="B25" s="93"/>
      <c r="G25" s="75"/>
    </row>
    <row r="26" spans="2:7" s="1" customFormat="1" ht="15.75">
      <c r="B26" s="93"/>
      <c r="G26" s="75"/>
    </row>
    <row r="27" spans="2:7" s="1" customFormat="1" ht="15.75">
      <c r="B27" s="93"/>
      <c r="G27" s="75"/>
    </row>
    <row r="28" spans="2:7" s="1" customFormat="1" ht="15.75">
      <c r="B28" s="93"/>
      <c r="G28" s="75"/>
    </row>
    <row r="29" spans="2:7" s="1" customFormat="1" ht="15.75">
      <c r="B29" s="93"/>
      <c r="G29" s="75"/>
    </row>
    <row r="30" spans="2:7" s="1" customFormat="1" ht="15.75">
      <c r="B30" s="93"/>
      <c r="G30" s="75"/>
    </row>
    <row r="31" spans="2:7" s="1" customFormat="1" ht="15.75">
      <c r="B31" s="93"/>
      <c r="G31" s="75"/>
    </row>
    <row r="32" spans="2:7" s="1" customFormat="1" ht="15.75">
      <c r="B32" s="93"/>
      <c r="G32" s="75"/>
    </row>
    <row r="33" spans="2:7" s="1" customFormat="1" ht="15.75">
      <c r="B33" s="93"/>
      <c r="G33" s="75"/>
    </row>
    <row r="34" spans="2:7" s="1" customFormat="1" ht="15.75">
      <c r="B34" s="93"/>
      <c r="G34" s="75"/>
    </row>
    <row r="35" spans="2:7" s="1" customFormat="1" ht="15.75">
      <c r="B35" s="93"/>
      <c r="G35" s="75"/>
    </row>
    <row r="36" spans="2:7" s="1" customFormat="1" ht="15.75">
      <c r="B36" s="93"/>
      <c r="G36" s="75"/>
    </row>
    <row r="37" spans="2:7" s="1" customFormat="1" ht="15.75">
      <c r="B37" s="93"/>
      <c r="G37" s="75"/>
    </row>
    <row r="38" spans="2:7" s="1" customFormat="1" ht="15.75">
      <c r="B38" s="93"/>
      <c r="G38" s="75"/>
    </row>
    <row r="39" spans="2:7" s="1" customFormat="1" ht="15.75">
      <c r="B39" s="93"/>
      <c r="G39" s="75"/>
    </row>
    <row r="40" spans="2:7" s="1" customFormat="1" ht="15.75">
      <c r="B40" s="93"/>
      <c r="G40" s="75"/>
    </row>
    <row r="41" spans="2:7" s="1" customFormat="1" ht="15.75">
      <c r="B41" s="93"/>
      <c r="G41" s="75"/>
    </row>
    <row r="42" spans="2:7" s="1" customFormat="1" ht="15.75">
      <c r="B42" s="93"/>
      <c r="G42" s="75"/>
    </row>
    <row r="43" spans="2:7" s="1" customFormat="1" ht="15.75">
      <c r="B43" s="93"/>
      <c r="G43" s="75"/>
    </row>
    <row r="44" spans="2:7" s="1" customFormat="1" ht="15.75">
      <c r="B44" s="93"/>
      <c r="G44" s="75"/>
    </row>
    <row r="45" spans="2:7" s="1" customFormat="1" ht="15.75">
      <c r="B45" s="93"/>
      <c r="G45" s="75"/>
    </row>
    <row r="46" spans="2:32" s="1" customFormat="1" ht="15.75">
      <c r="B46" s="93"/>
      <c r="G46" s="75"/>
      <c r="AF46" s="11"/>
    </row>
    <row r="47" spans="2:30" s="1" customFormat="1" ht="15.75">
      <c r="B47" s="93"/>
      <c r="G47" s="75"/>
      <c r="AD47" s="11"/>
    </row>
    <row r="48" spans="2:32" s="1" customFormat="1" ht="15.75">
      <c r="B48" s="93"/>
      <c r="G48" s="75"/>
      <c r="AE48" s="11"/>
      <c r="AF48" s="11"/>
    </row>
    <row r="49" spans="2:33" s="1" customFormat="1" ht="15.75">
      <c r="B49" s="93"/>
      <c r="G49" s="75"/>
      <c r="AF49" s="11"/>
      <c r="AG49" s="11"/>
    </row>
    <row r="50" spans="2:33" s="1" customFormat="1" ht="15.75">
      <c r="B50" s="93"/>
      <c r="G50" s="75"/>
      <c r="AG50" s="97"/>
    </row>
    <row r="51" spans="2:7" s="1" customFormat="1" ht="15.75">
      <c r="B51" s="93"/>
      <c r="G51" s="75"/>
    </row>
    <row r="52" spans="2:7" s="1" customFormat="1" ht="15.75">
      <c r="B52" s="93"/>
      <c r="G52" s="75"/>
    </row>
    <row r="53" spans="2:7" s="1" customFormat="1" ht="15.75">
      <c r="B53" s="93"/>
      <c r="G53" s="75"/>
    </row>
    <row r="54" spans="2:7" s="1" customFormat="1" ht="15.75">
      <c r="B54" s="93"/>
      <c r="G54" s="75"/>
    </row>
    <row r="55" spans="2:7" s="1" customFormat="1" ht="15.75">
      <c r="B55" s="93"/>
      <c r="G55" s="75"/>
    </row>
    <row r="56" spans="2:7" s="1" customFormat="1" ht="15.75">
      <c r="B56" s="93"/>
      <c r="G56" s="75"/>
    </row>
    <row r="57" spans="2:7" s="1" customFormat="1" ht="15.75">
      <c r="B57" s="93"/>
      <c r="G57" s="75"/>
    </row>
    <row r="58" spans="2:7" s="1" customFormat="1" ht="15.75">
      <c r="B58" s="93"/>
      <c r="G58" s="75"/>
    </row>
    <row r="59" spans="2:7" s="1" customFormat="1" ht="15.75">
      <c r="B59" s="93"/>
      <c r="G59" s="75"/>
    </row>
    <row r="60" spans="2:7" s="1" customFormat="1" ht="15.75">
      <c r="B60" s="93"/>
      <c r="G60" s="75"/>
    </row>
    <row r="61" spans="2:7" s="1" customFormat="1" ht="15.75">
      <c r="B61" s="93"/>
      <c r="G61" s="75"/>
    </row>
    <row r="62" spans="2:7" s="1" customFormat="1" ht="15.75">
      <c r="B62" s="93"/>
      <c r="G62" s="75"/>
    </row>
    <row r="63" spans="2:7" s="1" customFormat="1" ht="15.75">
      <c r="B63" s="93"/>
      <c r="G63" s="75"/>
    </row>
    <row r="64" spans="2:7" s="1" customFormat="1" ht="15.75">
      <c r="B64" s="93"/>
      <c r="G64" s="75"/>
    </row>
    <row r="65" spans="2:7" s="1" customFormat="1" ht="15.75">
      <c r="B65" s="93"/>
      <c r="G65" s="75"/>
    </row>
    <row r="66" spans="2:7" s="1" customFormat="1" ht="15.75">
      <c r="B66" s="93"/>
      <c r="G66" s="75"/>
    </row>
    <row r="67" spans="2:7" s="1" customFormat="1" ht="15.75">
      <c r="B67" s="93"/>
      <c r="G67" s="75"/>
    </row>
    <row r="68" spans="2:7" s="1" customFormat="1" ht="15.75">
      <c r="B68" s="93"/>
      <c r="G68" s="75"/>
    </row>
    <row r="69" spans="2:7" s="1" customFormat="1" ht="15.75">
      <c r="B69" s="93"/>
      <c r="G69" s="75"/>
    </row>
    <row r="70" spans="2:7" s="1" customFormat="1" ht="15.75">
      <c r="B70" s="93"/>
      <c r="G70" s="75"/>
    </row>
    <row r="71" spans="2:7" s="1" customFormat="1" ht="15.75">
      <c r="B71" s="93"/>
      <c r="G71" s="75"/>
    </row>
    <row r="72" spans="2:7" s="1" customFormat="1" ht="15.75">
      <c r="B72" s="93"/>
      <c r="G72" s="75"/>
    </row>
    <row r="73" spans="2:7" s="1" customFormat="1" ht="15.75">
      <c r="B73" s="93"/>
      <c r="G73" s="75"/>
    </row>
    <row r="74" spans="2:7" s="1" customFormat="1" ht="15.75">
      <c r="B74" s="93"/>
      <c r="G74" s="75"/>
    </row>
    <row r="75" spans="2:7" s="1" customFormat="1" ht="15.75">
      <c r="B75" s="93"/>
      <c r="G75" s="75"/>
    </row>
    <row r="76" spans="2:7" s="1" customFormat="1" ht="15.75">
      <c r="B76" s="93"/>
      <c r="G76" s="75"/>
    </row>
    <row r="77" spans="2:7" s="1" customFormat="1" ht="15.75">
      <c r="B77" s="93"/>
      <c r="G77" s="75"/>
    </row>
    <row r="78" spans="2:7" s="1" customFormat="1" ht="15.75">
      <c r="B78" s="93"/>
      <c r="G78" s="75"/>
    </row>
    <row r="79" spans="2:7" s="1" customFormat="1" ht="15.75">
      <c r="B79" s="93"/>
      <c r="G79" s="75"/>
    </row>
    <row r="80" spans="2:7" s="1" customFormat="1" ht="15.75">
      <c r="B80" s="93"/>
      <c r="G80" s="75"/>
    </row>
    <row r="81" spans="2:7" s="1" customFormat="1" ht="15.75">
      <c r="B81" s="93"/>
      <c r="G81" s="75"/>
    </row>
    <row r="82" spans="2:7" s="1" customFormat="1" ht="15.75">
      <c r="B82" s="93"/>
      <c r="G82" s="75"/>
    </row>
    <row r="83" spans="2:7" s="1" customFormat="1" ht="15.75">
      <c r="B83" s="93"/>
      <c r="G83" s="75"/>
    </row>
    <row r="84" spans="2:7" s="1" customFormat="1" ht="15.75">
      <c r="B84" s="93"/>
      <c r="G84" s="75"/>
    </row>
    <row r="85" spans="2:7" s="1" customFormat="1" ht="15.75">
      <c r="B85" s="93"/>
      <c r="G85" s="75"/>
    </row>
    <row r="86" spans="2:7" s="1" customFormat="1" ht="15.75">
      <c r="B86" s="93"/>
      <c r="G86" s="75"/>
    </row>
    <row r="87" spans="2:26" s="1" customFormat="1" ht="15.75">
      <c r="B87" s="93"/>
      <c r="G87" s="75"/>
      <c r="Z87" s="11"/>
    </row>
    <row r="88" spans="2:26" s="1" customFormat="1" ht="15.75">
      <c r="B88" s="93"/>
      <c r="G88" s="75"/>
      <c r="W88" s="11"/>
      <c r="X88" s="11"/>
      <c r="Y88" s="11"/>
      <c r="Z88" s="97"/>
    </row>
    <row r="89" spans="2:7" s="1" customFormat="1" ht="15.75">
      <c r="B89" s="93"/>
      <c r="G89" s="75"/>
    </row>
    <row r="90" spans="2:7" s="1" customFormat="1" ht="15.75">
      <c r="B90" s="93"/>
      <c r="G90" s="75"/>
    </row>
    <row r="91" spans="2:7" s="1" customFormat="1" ht="15.75">
      <c r="B91" s="93"/>
      <c r="G91" s="75"/>
    </row>
    <row r="92" spans="2:7" s="1" customFormat="1" ht="15.75">
      <c r="B92" s="93"/>
      <c r="G92" s="75"/>
    </row>
    <row r="93" spans="2:7" s="1" customFormat="1" ht="15.75">
      <c r="B93" s="93"/>
      <c r="G93" s="75"/>
    </row>
    <row r="94" spans="2:7" s="1" customFormat="1" ht="15.75">
      <c r="B94" s="93"/>
      <c r="G94" s="75"/>
    </row>
    <row r="95" spans="2:7" s="1" customFormat="1" ht="15.75">
      <c r="B95" s="93"/>
      <c r="G95" s="75"/>
    </row>
    <row r="96" spans="2:7" s="1" customFormat="1" ht="15.75">
      <c r="B96" s="93"/>
      <c r="G96" s="75"/>
    </row>
    <row r="97" spans="2:7" s="1" customFormat="1" ht="15.75">
      <c r="B97" s="93"/>
      <c r="G97" s="75"/>
    </row>
    <row r="98" spans="2:7" s="1" customFormat="1" ht="15.75">
      <c r="B98" s="93"/>
      <c r="G98" s="75"/>
    </row>
    <row r="99" spans="2:7" s="1" customFormat="1" ht="15.75">
      <c r="B99" s="93"/>
      <c r="G99" s="75"/>
    </row>
    <row r="100" spans="2:7" s="1" customFormat="1" ht="15.75">
      <c r="B100" s="93"/>
      <c r="G100" s="75"/>
    </row>
    <row r="101" spans="2:7" s="1" customFormat="1" ht="15.75">
      <c r="B101" s="93"/>
      <c r="G101" s="75"/>
    </row>
    <row r="102" spans="2:7" s="1" customFormat="1" ht="15.75">
      <c r="B102" s="93"/>
      <c r="G102" s="75"/>
    </row>
    <row r="103" spans="2:7" s="1" customFormat="1" ht="15.75">
      <c r="B103" s="93"/>
      <c r="G103" s="75"/>
    </row>
    <row r="104" spans="2:7" s="1" customFormat="1" ht="15.75">
      <c r="B104" s="93"/>
      <c r="G104" s="75"/>
    </row>
    <row r="105" spans="2:7" s="1" customFormat="1" ht="15.75">
      <c r="B105" s="93"/>
      <c r="G105" s="75"/>
    </row>
    <row r="106" spans="2:7" s="1" customFormat="1" ht="15.75">
      <c r="B106" s="93"/>
      <c r="G106" s="75"/>
    </row>
    <row r="107" spans="2:7" s="1" customFormat="1" ht="15.75">
      <c r="B107" s="93"/>
      <c r="G107" s="75"/>
    </row>
    <row r="108" spans="2:7" s="1" customFormat="1" ht="15.75">
      <c r="B108" s="93"/>
      <c r="G108" s="75"/>
    </row>
    <row r="109" spans="2:7" s="1" customFormat="1" ht="15.75">
      <c r="B109" s="93"/>
      <c r="G109" s="75"/>
    </row>
    <row r="110" spans="2:7" s="1" customFormat="1" ht="15.75">
      <c r="B110" s="93"/>
      <c r="G110" s="75"/>
    </row>
    <row r="111" spans="2:7" s="1" customFormat="1" ht="15.75">
      <c r="B111" s="93"/>
      <c r="G111" s="75"/>
    </row>
    <row r="112" spans="2:7" s="1" customFormat="1" ht="15.75">
      <c r="B112" s="93"/>
      <c r="G112" s="75"/>
    </row>
    <row r="113" spans="2:7" s="1" customFormat="1" ht="15.75">
      <c r="B113" s="93"/>
      <c r="G113" s="75"/>
    </row>
    <row r="114" spans="2:7" s="1" customFormat="1" ht="15.75">
      <c r="B114" s="93"/>
      <c r="G114" s="75"/>
    </row>
    <row r="115" spans="2:7" s="1" customFormat="1" ht="15.75">
      <c r="B115" s="93"/>
      <c r="G115" s="75"/>
    </row>
    <row r="116" spans="2:7" s="1" customFormat="1" ht="15.75">
      <c r="B116" s="93"/>
      <c r="G116" s="75"/>
    </row>
    <row r="117" spans="2:7" s="1" customFormat="1" ht="15.75">
      <c r="B117" s="93"/>
      <c r="G117" s="75"/>
    </row>
    <row r="118" spans="2:7" s="1" customFormat="1" ht="15.75">
      <c r="B118" s="93"/>
      <c r="G118" s="75"/>
    </row>
    <row r="119" spans="2:7" s="1" customFormat="1" ht="15.75">
      <c r="B119" s="93"/>
      <c r="G119" s="75"/>
    </row>
    <row r="120" spans="2:7" s="1" customFormat="1" ht="15.75">
      <c r="B120" s="93"/>
      <c r="G120" s="75"/>
    </row>
    <row r="121" spans="2:7" s="1" customFormat="1" ht="15.75">
      <c r="B121" s="93"/>
      <c r="G121" s="75"/>
    </row>
    <row r="122" spans="2:7" s="1" customFormat="1" ht="15.75">
      <c r="B122" s="93"/>
      <c r="G122" s="75"/>
    </row>
    <row r="123" spans="2:7" s="1" customFormat="1" ht="15.75">
      <c r="B123" s="93"/>
      <c r="G123" s="75"/>
    </row>
    <row r="124" spans="2:7" s="1" customFormat="1" ht="15.75">
      <c r="B124" s="93"/>
      <c r="G124" s="75"/>
    </row>
    <row r="125" spans="2:7" s="1" customFormat="1" ht="15.75">
      <c r="B125" s="93"/>
      <c r="G125" s="75"/>
    </row>
    <row r="126" spans="2:7" s="1" customFormat="1" ht="15.75">
      <c r="B126" s="93"/>
      <c r="G126" s="75"/>
    </row>
    <row r="127" spans="2:7" s="1" customFormat="1" ht="15.75">
      <c r="B127" s="93"/>
      <c r="G127" s="75"/>
    </row>
    <row r="128" spans="2:7" s="1" customFormat="1" ht="15.75">
      <c r="B128" s="93"/>
      <c r="G128" s="75"/>
    </row>
    <row r="129" spans="2:7" s="1" customFormat="1" ht="15.75">
      <c r="B129" s="93"/>
      <c r="G129" s="75"/>
    </row>
    <row r="130" spans="2:7" s="1" customFormat="1" ht="15.75">
      <c r="B130" s="93"/>
      <c r="G130" s="75"/>
    </row>
    <row r="131" spans="2:7" s="1" customFormat="1" ht="15.75">
      <c r="B131" s="93"/>
      <c r="G131" s="75"/>
    </row>
    <row r="132" spans="2:7" s="1" customFormat="1" ht="15.75">
      <c r="B132" s="93"/>
      <c r="G132" s="75"/>
    </row>
    <row r="133" spans="2:7" s="1" customFormat="1" ht="15.75">
      <c r="B133" s="93"/>
      <c r="G133" s="75"/>
    </row>
    <row r="134" spans="2:7" s="1" customFormat="1" ht="15.75">
      <c r="B134" s="93"/>
      <c r="G134" s="75"/>
    </row>
    <row r="135" spans="2:7" s="1" customFormat="1" ht="15.75">
      <c r="B135" s="93"/>
      <c r="G135" s="75"/>
    </row>
    <row r="136" spans="2:7" s="1" customFormat="1" ht="15.75">
      <c r="B136" s="93"/>
      <c r="G136" s="75"/>
    </row>
    <row r="137" spans="2:7" s="1" customFormat="1" ht="15.75">
      <c r="B137" s="93"/>
      <c r="G137" s="75"/>
    </row>
    <row r="138" spans="2:7" s="1" customFormat="1" ht="15.75">
      <c r="B138" s="93"/>
      <c r="G138" s="75"/>
    </row>
    <row r="139" spans="2:7" s="1" customFormat="1" ht="15.75">
      <c r="B139" s="93"/>
      <c r="G139" s="75"/>
    </row>
    <row r="140" spans="2:7" s="1" customFormat="1" ht="15.75">
      <c r="B140" s="93"/>
      <c r="G140" s="75"/>
    </row>
    <row r="141" spans="2:7" s="1" customFormat="1" ht="15.75">
      <c r="B141" s="93"/>
      <c r="G141" s="75"/>
    </row>
    <row r="142" spans="2:7" s="1" customFormat="1" ht="15.75">
      <c r="B142" s="93"/>
      <c r="G142" s="75"/>
    </row>
    <row r="143" spans="2:7" s="1" customFormat="1" ht="15.75">
      <c r="B143" s="93"/>
      <c r="G143" s="75"/>
    </row>
    <row r="144" spans="2:7" s="1" customFormat="1" ht="15.75">
      <c r="B144" s="93"/>
      <c r="G144" s="75"/>
    </row>
    <row r="145" spans="2:7" s="1" customFormat="1" ht="15.75">
      <c r="B145" s="93"/>
      <c r="G145" s="75"/>
    </row>
    <row r="146" spans="2:7" s="1" customFormat="1" ht="15.75">
      <c r="B146" s="93"/>
      <c r="G146" s="75"/>
    </row>
    <row r="147" spans="2:7" s="1" customFormat="1" ht="15.75">
      <c r="B147" s="93"/>
      <c r="G147" s="75"/>
    </row>
    <row r="148" spans="2:7" s="1" customFormat="1" ht="15.75">
      <c r="B148" s="93"/>
      <c r="G148" s="75"/>
    </row>
    <row r="149" spans="2:7" s="1" customFormat="1" ht="15.75">
      <c r="B149" s="93"/>
      <c r="G149" s="75"/>
    </row>
    <row r="150" spans="2:7" s="1" customFormat="1" ht="15.75">
      <c r="B150" s="93"/>
      <c r="G150" s="75"/>
    </row>
    <row r="151" spans="2:7" s="1" customFormat="1" ht="15.75">
      <c r="B151" s="93"/>
      <c r="G151" s="75"/>
    </row>
    <row r="152" spans="2:7" s="1" customFormat="1" ht="15.75">
      <c r="B152" s="93"/>
      <c r="G152" s="75"/>
    </row>
    <row r="153" spans="2:7" s="1" customFormat="1" ht="15.75">
      <c r="B153" s="93"/>
      <c r="G153" s="75"/>
    </row>
    <row r="154" spans="2:7" s="1" customFormat="1" ht="15.75">
      <c r="B154" s="93"/>
      <c r="G154" s="75"/>
    </row>
    <row r="155" spans="2:7" s="1" customFormat="1" ht="15.75">
      <c r="B155" s="93"/>
      <c r="G155" s="75"/>
    </row>
    <row r="156" spans="2:7" s="1" customFormat="1" ht="15.75">
      <c r="B156" s="93"/>
      <c r="G156" s="75"/>
    </row>
    <row r="157" spans="2:7" s="1" customFormat="1" ht="15.75">
      <c r="B157" s="93"/>
      <c r="G157" s="75"/>
    </row>
    <row r="158" spans="2:7" s="1" customFormat="1" ht="15.75">
      <c r="B158" s="93"/>
      <c r="G158" s="75"/>
    </row>
    <row r="159" spans="2:7" s="1" customFormat="1" ht="15.75">
      <c r="B159" s="93"/>
      <c r="G159" s="75"/>
    </row>
    <row r="160" spans="2:7" s="1" customFormat="1" ht="15.75">
      <c r="B160" s="93"/>
      <c r="G160" s="75"/>
    </row>
    <row r="161" spans="2:7" s="1" customFormat="1" ht="15.75">
      <c r="B161" s="93"/>
      <c r="G161" s="75"/>
    </row>
    <row r="162" spans="2:7" s="1" customFormat="1" ht="15.75">
      <c r="B162" s="93"/>
      <c r="G162" s="75"/>
    </row>
    <row r="163" spans="2:7" s="1" customFormat="1" ht="15.75">
      <c r="B163" s="93"/>
      <c r="G163" s="75"/>
    </row>
    <row r="164" spans="2:7" s="1" customFormat="1" ht="15.75">
      <c r="B164" s="93"/>
      <c r="G164" s="75"/>
    </row>
    <row r="165" spans="2:7" s="1" customFormat="1" ht="15.75">
      <c r="B165" s="93"/>
      <c r="G165" s="75"/>
    </row>
    <row r="166" spans="2:7" s="1" customFormat="1" ht="15.75">
      <c r="B166" s="93"/>
      <c r="G166" s="75"/>
    </row>
    <row r="167" spans="2:7" s="1" customFormat="1" ht="15.75">
      <c r="B167" s="93"/>
      <c r="G167" s="75"/>
    </row>
    <row r="168" spans="2:7" s="1" customFormat="1" ht="15.75">
      <c r="B168" s="93"/>
      <c r="G168" s="75"/>
    </row>
    <row r="169" spans="2:7" s="1" customFormat="1" ht="15.75">
      <c r="B169" s="93"/>
      <c r="G169" s="75"/>
    </row>
    <row r="170" spans="2:7" s="1" customFormat="1" ht="15.75">
      <c r="B170" s="93"/>
      <c r="G170" s="75"/>
    </row>
    <row r="171" spans="2:7" s="1" customFormat="1" ht="15.75">
      <c r="B171" s="93"/>
      <c r="G171" s="75"/>
    </row>
    <row r="172" spans="2:7" s="1" customFormat="1" ht="15.75">
      <c r="B172" s="93"/>
      <c r="G172" s="75"/>
    </row>
    <row r="173" spans="2:7" s="1" customFormat="1" ht="15.75">
      <c r="B173" s="93"/>
      <c r="G173" s="75"/>
    </row>
    <row r="174" spans="2:7" s="1" customFormat="1" ht="15.75">
      <c r="B174" s="93"/>
      <c r="G174" s="75"/>
    </row>
    <row r="175" spans="2:7" s="1" customFormat="1" ht="15.75">
      <c r="B175" s="93"/>
      <c r="G175" s="75"/>
    </row>
    <row r="176" spans="2:7" s="1" customFormat="1" ht="15.75">
      <c r="B176" s="93"/>
      <c r="G176" s="75"/>
    </row>
    <row r="177" spans="2:7" s="1" customFormat="1" ht="15.75">
      <c r="B177" s="93"/>
      <c r="G177" s="75"/>
    </row>
    <row r="178" spans="2:7" s="1" customFormat="1" ht="15.75">
      <c r="B178" s="93"/>
      <c r="G178" s="75"/>
    </row>
    <row r="179" spans="2:7" s="1" customFormat="1" ht="15.75">
      <c r="B179" s="93"/>
      <c r="G179" s="75"/>
    </row>
    <row r="180" spans="2:7" s="1" customFormat="1" ht="15.75">
      <c r="B180" s="93"/>
      <c r="G180" s="75"/>
    </row>
    <row r="181" spans="2:7" s="1" customFormat="1" ht="15.75">
      <c r="B181" s="93"/>
      <c r="G181" s="75"/>
    </row>
    <row r="182" spans="2:7" s="1" customFormat="1" ht="15.75">
      <c r="B182" s="93"/>
      <c r="G182" s="75"/>
    </row>
    <row r="183" spans="2:7" s="1" customFormat="1" ht="15.75">
      <c r="B183" s="93"/>
      <c r="G183" s="75"/>
    </row>
    <row r="184" spans="2:7" s="1" customFormat="1" ht="15.75">
      <c r="B184" s="93"/>
      <c r="G184" s="75"/>
    </row>
    <row r="185" spans="2:7" s="1" customFormat="1" ht="15.75">
      <c r="B185" s="93"/>
      <c r="G185" s="75"/>
    </row>
    <row r="186" spans="2:7" s="1" customFormat="1" ht="15.75">
      <c r="B186" s="93"/>
      <c r="G186" s="75"/>
    </row>
    <row r="187" spans="2:7" s="1" customFormat="1" ht="15.75">
      <c r="B187" s="93"/>
      <c r="G187" s="75"/>
    </row>
    <row r="188" spans="2:7" s="1" customFormat="1" ht="15.75">
      <c r="B188" s="93"/>
      <c r="G188" s="75"/>
    </row>
    <row r="189" spans="2:7" s="1" customFormat="1" ht="15.75">
      <c r="B189" s="93"/>
      <c r="G189" s="75"/>
    </row>
    <row r="190" spans="2:7" s="1" customFormat="1" ht="15.75">
      <c r="B190" s="93"/>
      <c r="G190" s="75"/>
    </row>
    <row r="191" spans="2:7" s="1" customFormat="1" ht="15.75">
      <c r="B191" s="93"/>
      <c r="G191" s="75"/>
    </row>
    <row r="192" spans="2:7" s="1" customFormat="1" ht="15.75">
      <c r="B192" s="93"/>
      <c r="G192" s="75"/>
    </row>
    <row r="193" spans="2:7" s="1" customFormat="1" ht="15.75">
      <c r="B193" s="93"/>
      <c r="G193" s="75"/>
    </row>
    <row r="194" spans="2:7" s="1" customFormat="1" ht="15.75">
      <c r="B194" s="93"/>
      <c r="G194" s="75"/>
    </row>
    <row r="195" spans="2:7" s="1" customFormat="1" ht="15.75">
      <c r="B195" s="93"/>
      <c r="G195" s="75"/>
    </row>
    <row r="196" spans="2:7" s="1" customFormat="1" ht="15.75">
      <c r="B196" s="93"/>
      <c r="G196" s="75"/>
    </row>
    <row r="197" spans="2:7" s="1" customFormat="1" ht="15.75">
      <c r="B197" s="93"/>
      <c r="G197" s="75"/>
    </row>
    <row r="198" spans="2:7" s="1" customFormat="1" ht="15.75">
      <c r="B198" s="93"/>
      <c r="G198" s="75"/>
    </row>
    <row r="199" spans="2:7" s="1" customFormat="1" ht="15.75">
      <c r="B199" s="93"/>
      <c r="G199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6.7109375" style="1" customWidth="1"/>
    <col min="2" max="2" width="42.140625" style="1" customWidth="1"/>
    <col min="3" max="3" width="15.8515625" style="1" customWidth="1"/>
    <col min="4" max="4" width="17.8515625" style="1" customWidth="1"/>
    <col min="5" max="5" width="18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60"/>
      <c r="B1" s="60"/>
      <c r="C1" s="60"/>
      <c r="D1" s="60"/>
      <c r="E1" s="60"/>
      <c r="F1" s="60"/>
      <c r="G1" s="60"/>
    </row>
    <row r="2" spans="1:7" s="1" customFormat="1" ht="29.25" customHeight="1">
      <c r="A2" s="62" t="s">
        <v>91</v>
      </c>
      <c r="B2" s="62"/>
      <c r="C2" s="62"/>
      <c r="D2" s="62"/>
      <c r="E2" s="62"/>
      <c r="F2" s="66"/>
      <c r="G2" s="66"/>
    </row>
    <row r="3" spans="1:7" s="1" customFormat="1" ht="21" customHeight="1">
      <c r="A3" s="68" t="s">
        <v>26</v>
      </c>
      <c r="B3" s="64"/>
      <c r="C3" s="64"/>
      <c r="D3" s="64"/>
      <c r="E3" s="61" t="s">
        <v>2</v>
      </c>
      <c r="F3" s="60"/>
      <c r="G3" s="60"/>
    </row>
    <row r="4" spans="1:7" s="1" customFormat="1" ht="17.25" customHeight="1">
      <c r="A4" s="4" t="s">
        <v>72</v>
      </c>
      <c r="B4" s="4"/>
      <c r="C4" s="4" t="s">
        <v>92</v>
      </c>
      <c r="D4" s="4"/>
      <c r="E4" s="4"/>
      <c r="F4" s="60"/>
      <c r="G4" s="60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60"/>
      <c r="G5" s="60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60"/>
      <c r="G6" s="60"/>
    </row>
    <row r="7" spans="1:7" s="1" customFormat="1" ht="28.5" customHeight="1">
      <c r="A7" s="65"/>
      <c r="B7" s="65" t="s">
        <v>29</v>
      </c>
      <c r="C7" s="65">
        <v>63.57</v>
      </c>
      <c r="D7" s="65">
        <v>50.27</v>
      </c>
      <c r="E7" s="65">
        <v>13.3</v>
      </c>
      <c r="F7" s="60"/>
      <c r="G7" s="60"/>
    </row>
    <row r="8" spans="1:5" s="1" customFormat="1" ht="28.5" customHeight="1">
      <c r="A8" s="65" t="s">
        <v>44</v>
      </c>
      <c r="B8" s="65" t="s">
        <v>45</v>
      </c>
      <c r="C8" s="65">
        <v>51.33</v>
      </c>
      <c r="D8" s="65">
        <v>38.03</v>
      </c>
      <c r="E8" s="65">
        <v>13.3</v>
      </c>
    </row>
    <row r="9" spans="1:5" s="1" customFormat="1" ht="28.5" customHeight="1">
      <c r="A9" s="65" t="s">
        <v>46</v>
      </c>
      <c r="B9" s="65" t="s">
        <v>47</v>
      </c>
      <c r="C9" s="65">
        <v>51.33</v>
      </c>
      <c r="D9" s="65">
        <v>38.03</v>
      </c>
      <c r="E9" s="65">
        <v>13.3</v>
      </c>
    </row>
    <row r="10" spans="1:5" s="1" customFormat="1" ht="28.5" customHeight="1">
      <c r="A10" s="65" t="s">
        <v>48</v>
      </c>
      <c r="B10" s="65" t="s">
        <v>49</v>
      </c>
      <c r="C10" s="65">
        <v>38.04</v>
      </c>
      <c r="D10" s="65">
        <v>38.03</v>
      </c>
      <c r="E10" s="65">
        <v>0.01</v>
      </c>
    </row>
    <row r="11" spans="1:5" s="1" customFormat="1" ht="28.5" customHeight="1">
      <c r="A11" s="65" t="s">
        <v>50</v>
      </c>
      <c r="B11" s="65" t="s">
        <v>51</v>
      </c>
      <c r="C11" s="65">
        <v>13.29</v>
      </c>
      <c r="D11" s="65"/>
      <c r="E11" s="65">
        <v>13.29</v>
      </c>
    </row>
    <row r="12" spans="1:5" s="1" customFormat="1" ht="28.5" customHeight="1">
      <c r="A12" s="65" t="s">
        <v>52</v>
      </c>
      <c r="B12" s="65" t="s">
        <v>53</v>
      </c>
      <c r="C12" s="65">
        <v>8.94</v>
      </c>
      <c r="D12" s="65">
        <v>8.94</v>
      </c>
      <c r="E12" s="65"/>
    </row>
    <row r="13" spans="1:5" s="1" customFormat="1" ht="28.5" customHeight="1">
      <c r="A13" s="65" t="s">
        <v>54</v>
      </c>
      <c r="B13" s="65" t="s">
        <v>55</v>
      </c>
      <c r="C13" s="65">
        <v>4.82</v>
      </c>
      <c r="D13" s="65">
        <v>4.82</v>
      </c>
      <c r="E13" s="65"/>
    </row>
    <row r="14" spans="1:5" s="1" customFormat="1" ht="28.5" customHeight="1">
      <c r="A14" s="65" t="s">
        <v>56</v>
      </c>
      <c r="B14" s="65" t="s">
        <v>57</v>
      </c>
      <c r="C14" s="65">
        <v>0.21</v>
      </c>
      <c r="D14" s="65">
        <v>0.21</v>
      </c>
      <c r="E14" s="65"/>
    </row>
    <row r="15" spans="1:5" s="1" customFormat="1" ht="28.5" customHeight="1">
      <c r="A15" s="65" t="s">
        <v>58</v>
      </c>
      <c r="B15" s="65" t="s">
        <v>59</v>
      </c>
      <c r="C15" s="65">
        <v>4.61</v>
      </c>
      <c r="D15" s="65">
        <v>4.61</v>
      </c>
      <c r="E15" s="65"/>
    </row>
    <row r="16" spans="1:5" s="1" customFormat="1" ht="28.5" customHeight="1">
      <c r="A16" s="65" t="s">
        <v>60</v>
      </c>
      <c r="B16" s="65" t="s">
        <v>61</v>
      </c>
      <c r="C16" s="65">
        <v>4.12</v>
      </c>
      <c r="D16" s="65">
        <v>4.12</v>
      </c>
      <c r="E16" s="65"/>
    </row>
    <row r="17" spans="1:5" s="1" customFormat="1" ht="28.5" customHeight="1">
      <c r="A17" s="65" t="s">
        <v>62</v>
      </c>
      <c r="B17" s="65" t="s">
        <v>63</v>
      </c>
      <c r="C17" s="65">
        <v>4.12</v>
      </c>
      <c r="D17" s="65">
        <v>4.12</v>
      </c>
      <c r="E17" s="65"/>
    </row>
    <row r="18" spans="1:5" s="1" customFormat="1" ht="28.5" customHeight="1">
      <c r="A18" s="65" t="s">
        <v>64</v>
      </c>
      <c r="B18" s="65" t="s">
        <v>65</v>
      </c>
      <c r="C18" s="65">
        <v>3.3</v>
      </c>
      <c r="D18" s="65">
        <v>3.3</v>
      </c>
      <c r="E18" s="65"/>
    </row>
    <row r="19" spans="1:5" s="1" customFormat="1" ht="28.5" customHeight="1">
      <c r="A19" s="65" t="s">
        <v>66</v>
      </c>
      <c r="B19" s="65" t="s">
        <v>67</v>
      </c>
      <c r="C19" s="65">
        <v>3.3</v>
      </c>
      <c r="D19" s="65">
        <v>3.3</v>
      </c>
      <c r="E19" s="65"/>
    </row>
    <row r="20" spans="1:5" s="1" customFormat="1" ht="28.5" customHeight="1">
      <c r="A20" s="65" t="s">
        <v>68</v>
      </c>
      <c r="B20" s="65" t="s">
        <v>69</v>
      </c>
      <c r="C20" s="65">
        <v>3.3</v>
      </c>
      <c r="D20" s="65">
        <v>3.3</v>
      </c>
      <c r="E20" s="65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8.140625" style="1" customWidth="1"/>
    <col min="4" max="4" width="16.7109375" style="1" customWidth="1"/>
    <col min="5" max="5" width="17.8515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60"/>
      <c r="B1" s="60"/>
      <c r="C1" s="60"/>
      <c r="D1" s="60"/>
      <c r="E1" s="60"/>
      <c r="F1" s="60"/>
      <c r="G1" s="60"/>
    </row>
    <row r="2" spans="1:7" s="1" customFormat="1" ht="29.25" customHeight="1">
      <c r="A2" s="62" t="s">
        <v>93</v>
      </c>
      <c r="B2" s="62"/>
      <c r="C2" s="62"/>
      <c r="D2" s="62"/>
      <c r="E2" s="62"/>
      <c r="F2" s="66"/>
      <c r="G2" s="66"/>
    </row>
    <row r="3" spans="1:7" s="1" customFormat="1" ht="21" customHeight="1">
      <c r="A3" s="68" t="s">
        <v>26</v>
      </c>
      <c r="B3" s="64"/>
      <c r="C3" s="64"/>
      <c r="D3" s="64"/>
      <c r="E3" s="61" t="s">
        <v>2</v>
      </c>
      <c r="F3" s="60"/>
      <c r="G3" s="60"/>
    </row>
    <row r="4" spans="1:7" s="1" customFormat="1" ht="17.25" customHeight="1">
      <c r="A4" s="4" t="s">
        <v>94</v>
      </c>
      <c r="B4" s="4"/>
      <c r="C4" s="4" t="s">
        <v>95</v>
      </c>
      <c r="D4" s="4"/>
      <c r="E4" s="4"/>
      <c r="F4" s="60"/>
      <c r="G4" s="60"/>
    </row>
    <row r="5" spans="1:7" s="1" customFormat="1" ht="21" customHeight="1">
      <c r="A5" s="4" t="s">
        <v>75</v>
      </c>
      <c r="B5" s="8" t="s">
        <v>76</v>
      </c>
      <c r="C5" s="78" t="s">
        <v>29</v>
      </c>
      <c r="D5" s="78" t="s">
        <v>96</v>
      </c>
      <c r="E5" s="78" t="s">
        <v>97</v>
      </c>
      <c r="F5" s="60"/>
      <c r="G5" s="60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60"/>
      <c r="G6" s="60"/>
    </row>
    <row r="7" spans="1:8" s="1" customFormat="1" ht="27" customHeight="1">
      <c r="A7" s="5"/>
      <c r="B7" s="5" t="s">
        <v>29</v>
      </c>
      <c r="C7" s="73">
        <v>50.27</v>
      </c>
      <c r="D7" s="73">
        <v>43.97</v>
      </c>
      <c r="E7" s="73">
        <v>6.3</v>
      </c>
      <c r="F7" s="81"/>
      <c r="G7" s="81"/>
      <c r="H7" s="11"/>
    </row>
    <row r="8" spans="1:5" s="1" customFormat="1" ht="27" customHeight="1">
      <c r="A8" s="5" t="s">
        <v>98</v>
      </c>
      <c r="B8" s="5" t="s">
        <v>99</v>
      </c>
      <c r="C8" s="73">
        <v>43.76</v>
      </c>
      <c r="D8" s="73">
        <v>43.76</v>
      </c>
      <c r="E8" s="73"/>
    </row>
    <row r="9" spans="1:5" s="1" customFormat="1" ht="27" customHeight="1">
      <c r="A9" s="5" t="s">
        <v>100</v>
      </c>
      <c r="B9" s="5" t="s">
        <v>101</v>
      </c>
      <c r="C9" s="73">
        <v>15.73</v>
      </c>
      <c r="D9" s="73">
        <v>15.73</v>
      </c>
      <c r="E9" s="73"/>
    </row>
    <row r="10" spans="1:5" s="1" customFormat="1" ht="27" customHeight="1">
      <c r="A10" s="5" t="s">
        <v>102</v>
      </c>
      <c r="B10" s="5" t="s">
        <v>103</v>
      </c>
      <c r="C10" s="73">
        <v>11.77</v>
      </c>
      <c r="D10" s="73">
        <v>11.77</v>
      </c>
      <c r="E10" s="73"/>
    </row>
    <row r="11" spans="1:5" s="1" customFormat="1" ht="27" customHeight="1">
      <c r="A11" s="5" t="s">
        <v>104</v>
      </c>
      <c r="B11" s="5" t="s">
        <v>105</v>
      </c>
      <c r="C11" s="73">
        <v>1.31</v>
      </c>
      <c r="D11" s="73">
        <v>1.31</v>
      </c>
      <c r="E11" s="73"/>
    </row>
    <row r="12" spans="1:5" s="1" customFormat="1" ht="27" customHeight="1">
      <c r="A12" s="5" t="s">
        <v>106</v>
      </c>
      <c r="B12" s="5" t="s">
        <v>107</v>
      </c>
      <c r="C12" s="73">
        <v>2.88</v>
      </c>
      <c r="D12" s="73">
        <v>2.88</v>
      </c>
      <c r="E12" s="73"/>
    </row>
    <row r="13" spans="1:5" s="1" customFormat="1" ht="27" customHeight="1">
      <c r="A13" s="5" t="s">
        <v>108</v>
      </c>
      <c r="B13" s="5" t="s">
        <v>109</v>
      </c>
      <c r="C13" s="73">
        <v>4.61</v>
      </c>
      <c r="D13" s="73">
        <v>4.61</v>
      </c>
      <c r="E13" s="73"/>
    </row>
    <row r="14" spans="1:5" s="1" customFormat="1" ht="27" customHeight="1">
      <c r="A14" s="5" t="s">
        <v>110</v>
      </c>
      <c r="B14" s="5" t="s">
        <v>111</v>
      </c>
      <c r="C14" s="73">
        <v>2.75</v>
      </c>
      <c r="D14" s="73">
        <v>2.75</v>
      </c>
      <c r="E14" s="73"/>
    </row>
    <row r="15" spans="1:5" s="1" customFormat="1" ht="27" customHeight="1">
      <c r="A15" s="5" t="s">
        <v>112</v>
      </c>
      <c r="B15" s="5" t="s">
        <v>113</v>
      </c>
      <c r="C15" s="73">
        <v>1.26</v>
      </c>
      <c r="D15" s="73">
        <v>1.26</v>
      </c>
      <c r="E15" s="73"/>
    </row>
    <row r="16" spans="1:5" s="1" customFormat="1" ht="27" customHeight="1">
      <c r="A16" s="5" t="s">
        <v>114</v>
      </c>
      <c r="B16" s="5" t="s">
        <v>115</v>
      </c>
      <c r="C16" s="73">
        <v>0.05</v>
      </c>
      <c r="D16" s="73">
        <v>0.05</v>
      </c>
      <c r="E16" s="73"/>
    </row>
    <row r="17" spans="1:5" s="1" customFormat="1" ht="27" customHeight="1">
      <c r="A17" s="5" t="s">
        <v>116</v>
      </c>
      <c r="B17" s="5" t="s">
        <v>117</v>
      </c>
      <c r="C17" s="73">
        <v>3.3</v>
      </c>
      <c r="D17" s="73">
        <v>3.3</v>
      </c>
      <c r="E17" s="73"/>
    </row>
    <row r="18" spans="1:5" s="1" customFormat="1" ht="27" customHeight="1">
      <c r="A18" s="5" t="s">
        <v>118</v>
      </c>
      <c r="B18" s="5" t="s">
        <v>119</v>
      </c>
      <c r="C18" s="73">
        <v>0.06</v>
      </c>
      <c r="D18" s="73">
        <v>0.06</v>
      </c>
      <c r="E18" s="73"/>
    </row>
    <row r="19" spans="1:5" s="1" customFormat="1" ht="27" customHeight="1">
      <c r="A19" s="5" t="s">
        <v>120</v>
      </c>
      <c r="B19" s="5" t="s">
        <v>121</v>
      </c>
      <c r="C19" s="73">
        <v>0.04</v>
      </c>
      <c r="D19" s="73">
        <v>0.04</v>
      </c>
      <c r="E19" s="73"/>
    </row>
    <row r="20" spans="1:5" s="1" customFormat="1" ht="27" customHeight="1">
      <c r="A20" s="5" t="s">
        <v>122</v>
      </c>
      <c r="B20" s="5" t="s">
        <v>123</v>
      </c>
      <c r="C20" s="73">
        <v>6.3</v>
      </c>
      <c r="D20" s="73"/>
      <c r="E20" s="73">
        <v>6.3</v>
      </c>
    </row>
    <row r="21" spans="1:5" s="1" customFormat="1" ht="27" customHeight="1">
      <c r="A21" s="5" t="s">
        <v>124</v>
      </c>
      <c r="B21" s="5" t="s">
        <v>125</v>
      </c>
      <c r="C21" s="73">
        <v>0.3</v>
      </c>
      <c r="D21" s="73"/>
      <c r="E21" s="73">
        <v>0.3</v>
      </c>
    </row>
    <row r="22" spans="1:5" s="1" customFormat="1" ht="27" customHeight="1">
      <c r="A22" s="5" t="s">
        <v>126</v>
      </c>
      <c r="B22" s="5" t="s">
        <v>127</v>
      </c>
      <c r="C22" s="73">
        <v>0.19</v>
      </c>
      <c r="D22" s="73"/>
      <c r="E22" s="73">
        <v>0.19</v>
      </c>
    </row>
    <row r="23" spans="1:5" s="1" customFormat="1" ht="27" customHeight="1">
      <c r="A23" s="5" t="s">
        <v>128</v>
      </c>
      <c r="B23" s="5" t="s">
        <v>129</v>
      </c>
      <c r="C23" s="73">
        <v>0.25</v>
      </c>
      <c r="D23" s="73"/>
      <c r="E23" s="73">
        <v>0.25</v>
      </c>
    </row>
    <row r="24" spans="1:5" s="1" customFormat="1" ht="27" customHeight="1">
      <c r="A24" s="5" t="s">
        <v>130</v>
      </c>
      <c r="B24" s="5" t="s">
        <v>131</v>
      </c>
      <c r="C24" s="73">
        <v>0.02</v>
      </c>
      <c r="D24" s="73"/>
      <c r="E24" s="73">
        <v>0.02</v>
      </c>
    </row>
    <row r="25" spans="1:5" s="1" customFormat="1" ht="27" customHeight="1">
      <c r="A25" s="5" t="s">
        <v>132</v>
      </c>
      <c r="B25" s="5" t="s">
        <v>133</v>
      </c>
      <c r="C25" s="73">
        <v>0.78</v>
      </c>
      <c r="D25" s="73"/>
      <c r="E25" s="73">
        <v>0.78</v>
      </c>
    </row>
    <row r="26" spans="1:5" s="1" customFormat="1" ht="27" customHeight="1">
      <c r="A26" s="5" t="s">
        <v>134</v>
      </c>
      <c r="B26" s="5" t="s">
        <v>135</v>
      </c>
      <c r="C26" s="73">
        <v>0.05</v>
      </c>
      <c r="D26" s="73"/>
      <c r="E26" s="73">
        <v>0.05</v>
      </c>
    </row>
    <row r="27" spans="1:5" s="1" customFormat="1" ht="27" customHeight="1">
      <c r="A27" s="5" t="s">
        <v>136</v>
      </c>
      <c r="B27" s="5" t="s">
        <v>137</v>
      </c>
      <c r="C27" s="73">
        <v>0.13</v>
      </c>
      <c r="D27" s="73"/>
      <c r="E27" s="73">
        <v>0.13</v>
      </c>
    </row>
    <row r="28" spans="1:5" s="1" customFormat="1" ht="27" customHeight="1">
      <c r="A28" s="5" t="s">
        <v>138</v>
      </c>
      <c r="B28" s="5" t="s">
        <v>139</v>
      </c>
      <c r="C28" s="73">
        <v>0.07</v>
      </c>
      <c r="D28" s="73"/>
      <c r="E28" s="73">
        <v>0.07</v>
      </c>
    </row>
    <row r="29" spans="1:5" s="1" customFormat="1" ht="27" customHeight="1">
      <c r="A29" s="5" t="s">
        <v>140</v>
      </c>
      <c r="B29" s="5" t="s">
        <v>141</v>
      </c>
      <c r="C29" s="73">
        <v>0.19</v>
      </c>
      <c r="D29" s="73"/>
      <c r="E29" s="73">
        <v>0.19</v>
      </c>
    </row>
    <row r="30" spans="1:5" s="1" customFormat="1" ht="27" customHeight="1">
      <c r="A30" s="5" t="s">
        <v>142</v>
      </c>
      <c r="B30" s="5" t="s">
        <v>143</v>
      </c>
      <c r="C30" s="73">
        <v>0.15</v>
      </c>
      <c r="D30" s="73"/>
      <c r="E30" s="73">
        <v>0.15</v>
      </c>
    </row>
    <row r="31" spans="1:5" s="1" customFormat="1" ht="27" customHeight="1">
      <c r="A31" s="5" t="s">
        <v>144</v>
      </c>
      <c r="B31" s="5" t="s">
        <v>145</v>
      </c>
      <c r="C31" s="73">
        <v>0.35</v>
      </c>
      <c r="D31" s="73"/>
      <c r="E31" s="73">
        <v>0.35</v>
      </c>
    </row>
    <row r="32" spans="1:5" s="1" customFormat="1" ht="27" customHeight="1">
      <c r="A32" s="5" t="s">
        <v>146</v>
      </c>
      <c r="B32" s="5" t="s">
        <v>147</v>
      </c>
      <c r="C32" s="73">
        <v>3.78</v>
      </c>
      <c r="D32" s="73"/>
      <c r="E32" s="73">
        <v>3.78</v>
      </c>
    </row>
    <row r="33" spans="1:5" s="1" customFormat="1" ht="27" customHeight="1">
      <c r="A33" s="5" t="s">
        <v>148</v>
      </c>
      <c r="B33" s="5" t="s">
        <v>149</v>
      </c>
      <c r="C33" s="73">
        <v>0.04</v>
      </c>
      <c r="D33" s="73"/>
      <c r="E33" s="73">
        <v>0.04</v>
      </c>
    </row>
    <row r="34" spans="1:5" s="1" customFormat="1" ht="27" customHeight="1">
      <c r="A34" s="5" t="s">
        <v>150</v>
      </c>
      <c r="B34" s="5" t="s">
        <v>151</v>
      </c>
      <c r="C34" s="73">
        <v>0.21</v>
      </c>
      <c r="D34" s="73">
        <v>0.21</v>
      </c>
      <c r="E34" s="73"/>
    </row>
    <row r="35" spans="1:5" s="1" customFormat="1" ht="27" customHeight="1">
      <c r="A35" s="5" t="s">
        <v>152</v>
      </c>
      <c r="B35" s="5" t="s">
        <v>153</v>
      </c>
      <c r="C35" s="73">
        <v>0.04</v>
      </c>
      <c r="D35" s="73">
        <v>0.04</v>
      </c>
      <c r="E35" s="73"/>
    </row>
    <row r="36" spans="1:5" s="1" customFormat="1" ht="27" customHeight="1">
      <c r="A36" s="5" t="s">
        <v>154</v>
      </c>
      <c r="B36" s="5" t="s">
        <v>155</v>
      </c>
      <c r="C36" s="73">
        <v>0.12</v>
      </c>
      <c r="D36" s="73">
        <v>0.12</v>
      </c>
      <c r="E36" s="73"/>
    </row>
    <row r="37" spans="1:5" s="1" customFormat="1" ht="27" customHeight="1">
      <c r="A37" s="5" t="s">
        <v>156</v>
      </c>
      <c r="B37" s="5" t="s">
        <v>157</v>
      </c>
      <c r="C37" s="73">
        <v>0.05</v>
      </c>
      <c r="D37" s="73">
        <v>0.05</v>
      </c>
      <c r="E37" s="73"/>
    </row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.75">
      <c r="G1" s="74"/>
    </row>
    <row r="2" spans="1:7" s="1" customFormat="1" ht="30" customHeight="1">
      <c r="A2" s="62" t="s">
        <v>158</v>
      </c>
      <c r="B2" s="62"/>
      <c r="C2" s="62"/>
      <c r="D2" s="62"/>
      <c r="E2" s="62"/>
      <c r="F2" s="62"/>
      <c r="G2" s="62"/>
    </row>
    <row r="3" spans="1:7" s="1" customFormat="1" ht="18" customHeight="1">
      <c r="A3" s="63" t="s">
        <v>71</v>
      </c>
      <c r="B3" s="63"/>
      <c r="C3" s="63"/>
      <c r="D3" s="63"/>
      <c r="E3" s="75"/>
      <c r="F3" s="75"/>
      <c r="G3" s="61" t="s">
        <v>2</v>
      </c>
    </row>
    <row r="4" spans="1:7" s="1" customFormat="1" ht="31.5" customHeight="1">
      <c r="A4" s="4" t="s">
        <v>159</v>
      </c>
      <c r="B4" s="4" t="s">
        <v>160</v>
      </c>
      <c r="C4" s="4" t="s">
        <v>29</v>
      </c>
      <c r="D4" s="69" t="s">
        <v>161</v>
      </c>
      <c r="E4" s="69" t="s">
        <v>162</v>
      </c>
      <c r="F4" s="69" t="s">
        <v>163</v>
      </c>
      <c r="G4" s="69" t="s">
        <v>164</v>
      </c>
    </row>
    <row r="5" spans="1:7" s="1" customFormat="1" ht="18" customHeight="1">
      <c r="A5" s="4"/>
      <c r="B5" s="4"/>
      <c r="C5" s="4"/>
      <c r="D5" s="69"/>
      <c r="E5" s="69"/>
      <c r="F5" s="69"/>
      <c r="G5" s="69"/>
    </row>
    <row r="6" spans="1:7" s="1" customFormat="1" ht="21.75" customHeight="1">
      <c r="A6" s="70" t="s">
        <v>43</v>
      </c>
      <c r="B6" s="70" t="s">
        <v>43</v>
      </c>
      <c r="C6" s="71">
        <v>1</v>
      </c>
      <c r="D6" s="71">
        <v>2</v>
      </c>
      <c r="E6" s="71">
        <v>3</v>
      </c>
      <c r="F6" s="71">
        <v>4</v>
      </c>
      <c r="G6" s="76">
        <v>5</v>
      </c>
    </row>
    <row r="7" spans="1:7" s="1" customFormat="1" ht="27.75" customHeight="1">
      <c r="A7" s="72"/>
      <c r="B7" s="72" t="s">
        <v>29</v>
      </c>
      <c r="C7" s="73">
        <v>2.28</v>
      </c>
      <c r="D7" s="73"/>
      <c r="E7" s="77">
        <v>2.28</v>
      </c>
      <c r="F7" s="73"/>
      <c r="G7" s="73"/>
    </row>
    <row r="8" spans="1:7" s="1" customFormat="1" ht="27.75" customHeight="1">
      <c r="A8" s="72" t="s">
        <v>165</v>
      </c>
      <c r="B8" s="72" t="s">
        <v>166</v>
      </c>
      <c r="C8" s="73">
        <v>2.28</v>
      </c>
      <c r="D8" s="73"/>
      <c r="E8" s="77">
        <v>2.28</v>
      </c>
      <c r="F8" s="73"/>
      <c r="G8" s="73"/>
    </row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60"/>
      <c r="B1" s="60"/>
      <c r="C1" s="60"/>
      <c r="D1" s="67" t="s">
        <v>167</v>
      </c>
      <c r="E1" s="64"/>
      <c r="F1" s="60"/>
      <c r="G1" s="60"/>
    </row>
    <row r="2" spans="1:7" s="1" customFormat="1" ht="29.25" customHeight="1">
      <c r="A2" s="62" t="s">
        <v>168</v>
      </c>
      <c r="B2" s="62"/>
      <c r="C2" s="62"/>
      <c r="D2" s="62"/>
      <c r="E2" s="62"/>
      <c r="F2" s="66"/>
      <c r="G2" s="66"/>
    </row>
    <row r="3" spans="1:7" s="1" customFormat="1" ht="21" customHeight="1">
      <c r="A3" s="68"/>
      <c r="B3" s="64"/>
      <c r="C3" s="64"/>
      <c r="D3" s="64"/>
      <c r="E3" s="61" t="s">
        <v>2</v>
      </c>
      <c r="F3" s="60"/>
      <c r="G3" s="60"/>
    </row>
    <row r="4" spans="1:7" s="1" customFormat="1" ht="24.75" customHeight="1">
      <c r="A4" s="4" t="s">
        <v>72</v>
      </c>
      <c r="B4" s="4"/>
      <c r="C4" s="4" t="s">
        <v>92</v>
      </c>
      <c r="D4" s="4"/>
      <c r="E4" s="4"/>
      <c r="F4" s="60"/>
      <c r="G4" s="60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60"/>
      <c r="G5" s="60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60"/>
      <c r="G6" s="60"/>
      <c r="H6" s="11"/>
    </row>
    <row r="7" spans="1:7" s="1" customFormat="1" ht="27" customHeight="1">
      <c r="A7" s="5"/>
      <c r="B7" s="5"/>
      <c r="C7" s="65"/>
      <c r="D7" s="65"/>
      <c r="E7" s="65"/>
      <c r="F7" s="60"/>
      <c r="G7" s="6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25.00390625" style="1" customWidth="1"/>
    <col min="3" max="3" width="24.00390625" style="1" customWidth="1"/>
    <col min="4" max="4" width="23.421875" style="1" customWidth="1"/>
    <col min="5" max="5" width="23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60"/>
      <c r="B1" s="60"/>
      <c r="C1" s="61" t="s">
        <v>169</v>
      </c>
      <c r="D1" s="61"/>
      <c r="E1" s="61"/>
      <c r="F1" s="60"/>
      <c r="G1" s="60"/>
    </row>
    <row r="2" spans="1:7" s="1" customFormat="1" ht="29.25" customHeight="1">
      <c r="A2" s="62" t="s">
        <v>170</v>
      </c>
      <c r="B2" s="62"/>
      <c r="C2" s="62"/>
      <c r="D2" s="62"/>
      <c r="E2" s="62"/>
      <c r="F2" s="66"/>
      <c r="G2" s="66"/>
    </row>
    <row r="3" spans="1:7" s="1" customFormat="1" ht="21" customHeight="1">
      <c r="A3" s="63" t="s">
        <v>1</v>
      </c>
      <c r="B3" s="64"/>
      <c r="C3" s="64"/>
      <c r="D3" s="64"/>
      <c r="E3" s="61" t="s">
        <v>2</v>
      </c>
      <c r="F3" s="60"/>
      <c r="G3" s="60"/>
    </row>
    <row r="4" spans="1:7" s="1" customFormat="1" ht="25.5" customHeight="1">
      <c r="A4" s="4" t="s">
        <v>72</v>
      </c>
      <c r="B4" s="4"/>
      <c r="C4" s="4" t="s">
        <v>92</v>
      </c>
      <c r="D4" s="4"/>
      <c r="E4" s="4"/>
      <c r="F4" s="60"/>
      <c r="G4" s="60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60"/>
      <c r="G5" s="60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60"/>
      <c r="G6" s="60"/>
      <c r="H6" s="11"/>
    </row>
    <row r="7" spans="1:7" s="1" customFormat="1" ht="27" customHeight="1">
      <c r="A7" s="5"/>
      <c r="B7" s="5"/>
      <c r="C7" s="65"/>
      <c r="D7" s="65"/>
      <c r="E7" s="65"/>
      <c r="F7" s="60"/>
      <c r="G7" s="6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2022-03-26T10:59:49Z</dcterms:created>
  <dcterms:modified xsi:type="dcterms:W3CDTF">2022-03-29T15:11:26Z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