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35" windowHeight="12285" activeTab="0"/>
  </bookViews>
  <sheets>
    <sheet name="临时救助工作月报表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<sst xmlns="http://schemas.openxmlformats.org/spreadsheetml/2006/main" count="32" uniqueCount="27">
  <si>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宜春市2023年11份临时救助工作报表</t>
  </si>
  <si>
    <t>县市区</t>
  </si>
  <si>
    <t>临时救助对象（含所有急难型、支出型和特别救助）</t>
  </si>
  <si>
    <t>按对象分类</t>
  </si>
  <si>
    <t>累计支出</t>
  </si>
  <si>
    <t>低保对象</t>
  </si>
  <si>
    <t>特困人员</t>
  </si>
  <si>
    <t>低保边缘家庭</t>
  </si>
  <si>
    <t>支出型困难家庭</t>
  </si>
  <si>
    <t>其他</t>
  </si>
  <si>
    <t>人次</t>
  </si>
  <si>
    <t>万元</t>
  </si>
  <si>
    <t>袁州区</t>
  </si>
  <si>
    <t>宜阳新区</t>
  </si>
  <si>
    <t>经开区</t>
  </si>
  <si>
    <t>明月山区</t>
  </si>
  <si>
    <t>奉新县</t>
  </si>
  <si>
    <t>万载县</t>
  </si>
  <si>
    <t>上高县</t>
  </si>
  <si>
    <t>宜丰县</t>
  </si>
  <si>
    <t>靖安县</t>
  </si>
  <si>
    <t>铜鼓县</t>
  </si>
  <si>
    <t>丰城市</t>
  </si>
  <si>
    <t>樟树市</t>
  </si>
  <si>
    <t>高安市</t>
  </si>
  <si>
    <t>市本级</t>
  </si>
  <si>
    <t>合  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</si>
</sst>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000_ "/>
  </numFmts>
  <fonts count="31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0"/>
      <name val="Arial"/>
      <family val="2"/>
    </font>
    <font>
      <sz val="11"/>
      <color indexed="20"/>
      <name val="宋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b/>
      <sz val="18"/>
      <color theme="1"/>
      <name val="宋体"/>
      <family val="0"/>
    </font>
    <font>
      <sz val="11"/>
      <color indexed="8"/>
      <name val="Calibri"/>
      <family val="0"/>
    </font>
    <font>
      <sz val="10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4" fillId="3" borderId="0" applyNumberFormat="0" applyBorder="0" applyAlignment="0" applyProtection="0"/>
    <xf numFmtId="0" fontId="20" fillId="4" borderId="1" applyNumberFormat="0" applyAlignment="0" applyProtection="0"/>
    <xf numFmtId="0" fontId="17" fillId="5" borderId="2" applyNumberFormat="0" applyAlignment="0" applyProtection="0"/>
    <xf numFmtId="0" fontId="24" fillId="6" borderId="0" applyNumberFormat="0" applyBorder="0" applyAlignment="0" applyProtection="0"/>
    <xf numFmtId="0" fontId="12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4" fillId="7" borderId="0" applyNumberFormat="0" applyBorder="0" applyAlignment="0" applyProtection="0"/>
    <xf numFmtId="41" fontId="0" fillId="0" borderId="0" applyFont="0" applyFill="0" applyBorder="0" applyAlignment="0" applyProtection="0"/>
    <xf numFmtId="0" fontId="4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14" fillId="0" borderId="4" applyNumberFormat="0" applyFill="0" applyAlignment="0" applyProtection="0"/>
    <xf numFmtId="0" fontId="9" fillId="0" borderId="5" applyNumberFormat="0" applyFill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6" fillId="2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8" borderId="0" applyNumberFormat="0" applyBorder="0" applyAlignment="0" applyProtection="0"/>
    <xf numFmtId="0" fontId="19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4" fillId="11" borderId="0" applyNumberFormat="0" applyBorder="0" applyAlignment="0" applyProtection="0"/>
    <xf numFmtId="176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4" fillId="12" borderId="7" applyNumberFormat="0" applyFont="0" applyAlignment="0" applyProtection="0"/>
    <xf numFmtId="0" fontId="6" fillId="4" borderId="0" applyNumberFormat="0" applyBorder="0" applyAlignment="0" applyProtection="0"/>
    <xf numFmtId="0" fontId="11" fillId="3" borderId="0" applyNumberFormat="0" applyBorder="0" applyAlignment="0" applyProtection="0"/>
    <xf numFmtId="0" fontId="4" fillId="13" borderId="0" applyNumberFormat="0" applyBorder="0" applyAlignment="0" applyProtection="0"/>
    <xf numFmtId="0" fontId="8" fillId="8" borderId="0" applyNumberFormat="0" applyBorder="0" applyAlignment="0" applyProtection="0"/>
    <xf numFmtId="0" fontId="22" fillId="4" borderId="8" applyNumberFormat="0" applyAlignment="0" applyProtection="0"/>
    <xf numFmtId="0" fontId="6" fillId="14" borderId="0" applyNumberFormat="0" applyBorder="0" applyAlignment="0" applyProtection="0"/>
    <xf numFmtId="0" fontId="23" fillId="0" borderId="0">
      <alignment/>
      <protection/>
    </xf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9" fontId="0" fillId="0" borderId="0" applyFont="0" applyFill="0" applyBorder="0" applyAlignment="0" applyProtection="0"/>
    <xf numFmtId="0" fontId="6" fillId="11" borderId="0" applyNumberFormat="0" applyBorder="0" applyAlignment="0" applyProtection="0"/>
    <xf numFmtId="177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4" fillId="16" borderId="0" applyNumberFormat="0" applyBorder="0" applyAlignment="0" applyProtection="0"/>
    <xf numFmtId="0" fontId="13" fillId="11" borderId="8" applyNumberFormat="0" applyAlignment="0" applyProtection="0"/>
    <xf numFmtId="0" fontId="4" fillId="4" borderId="0" applyNumberFormat="0" applyBorder="0" applyAlignment="0" applyProtection="0"/>
    <xf numFmtId="0" fontId="6" fillId="17" borderId="0" applyNumberFormat="0" applyBorder="0" applyAlignment="0" applyProtection="0"/>
    <xf numFmtId="0" fontId="4" fillId="1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18" borderId="0" xfId="0" applyFont="1" applyFill="1" applyAlignment="1">
      <alignment horizontal="center" vertical="center" wrapText="1"/>
    </xf>
    <xf numFmtId="0" fontId="26" fillId="0" borderId="0" xfId="0" applyNumberFormat="1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6" fillId="0" borderId="9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1" fontId="29" fillId="0" borderId="11" xfId="0" applyNumberFormat="1" applyFont="1" applyFill="1" applyBorder="1" applyAlignment="1">
      <alignment horizontal="center" vertical="center" wrapText="1"/>
    </xf>
    <xf numFmtId="1" fontId="30" fillId="0" borderId="11" xfId="0" applyNumberFormat="1" applyFont="1" applyFill="1" applyBorder="1" applyAlignment="1">
      <alignment horizontal="center" vertical="center" wrapText="1"/>
    </xf>
    <xf numFmtId="0" fontId="26" fillId="18" borderId="11" xfId="0" applyNumberFormat="1" applyFont="1" applyFill="1" applyBorder="1" applyAlignment="1">
      <alignment horizontal="center" vertical="center" wrapText="1"/>
    </xf>
    <xf numFmtId="0" fontId="26" fillId="0" borderId="17" xfId="15" applyNumberFormat="1" applyFont="1" applyFill="1" applyBorder="1" applyAlignment="1">
      <alignment horizontal="center" vertical="center" wrapText="1"/>
      <protection/>
    </xf>
    <xf numFmtId="0" fontId="26" fillId="0" borderId="11" xfId="15" applyNumberFormat="1" applyFont="1" applyFill="1" applyBorder="1" applyAlignment="1">
      <alignment horizontal="center" vertical="center" wrapText="1"/>
      <protection/>
    </xf>
    <xf numFmtId="0" fontId="26" fillId="18" borderId="11" xfId="15" applyNumberFormat="1" applyFont="1" applyFill="1" applyBorder="1" applyAlignment="1">
      <alignment horizontal="center" vertical="center" wrapText="1"/>
      <protection/>
    </xf>
    <xf numFmtId="0" fontId="26" fillId="0" borderId="18" xfId="15" applyNumberFormat="1" applyFont="1" applyFill="1" applyBorder="1" applyAlignment="1">
      <alignment horizontal="center" vertical="center" wrapText="1"/>
      <protection/>
    </xf>
    <xf numFmtId="0" fontId="26" fillId="0" borderId="11" xfId="15" applyFont="1" applyFill="1" applyBorder="1" applyAlignment="1">
      <alignment horizontal="center" vertical="center" wrapText="1"/>
      <protection/>
    </xf>
    <xf numFmtId="0" fontId="26" fillId="0" borderId="11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26" fillId="0" borderId="11" xfId="0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16" xfId="0" applyNumberFormat="1" applyFont="1" applyFill="1" applyBorder="1" applyAlignment="1">
      <alignment horizontal="center" vertical="center"/>
    </xf>
    <xf numFmtId="178" fontId="26" fillId="0" borderId="16" xfId="0" applyNumberFormat="1" applyFont="1" applyFill="1" applyBorder="1" applyAlignment="1">
      <alignment horizontal="center" vertical="center"/>
    </xf>
    <xf numFmtId="178" fontId="26" fillId="0" borderId="11" xfId="0" applyNumberFormat="1" applyFont="1" applyFill="1" applyBorder="1" applyAlignment="1">
      <alignment horizontal="center" vertical="center"/>
    </xf>
    <xf numFmtId="178" fontId="26" fillId="0" borderId="11" xfId="0" applyNumberFormat="1" applyFont="1" applyFill="1" applyBorder="1" applyAlignment="1">
      <alignment horizontal="center" vertical="center" wrapText="1"/>
    </xf>
    <xf numFmtId="0" fontId="26" fillId="18" borderId="16" xfId="0" applyNumberFormat="1" applyFont="1" applyFill="1" applyBorder="1" applyAlignment="1">
      <alignment horizontal="center" vertical="center"/>
    </xf>
    <xf numFmtId="0" fontId="26" fillId="18" borderId="16" xfId="0" applyNumberFormat="1" applyFont="1" applyFill="1" applyBorder="1" applyAlignment="1">
      <alignment horizontal="center" vertical="center" wrapText="1"/>
    </xf>
    <xf numFmtId="178" fontId="26" fillId="18" borderId="18" xfId="0" applyNumberFormat="1" applyFont="1" applyFill="1" applyBorder="1" applyAlignment="1">
      <alignment horizontal="center" vertical="center" wrapText="1"/>
    </xf>
    <xf numFmtId="0" fontId="26" fillId="0" borderId="16" xfId="0" applyNumberFormat="1" applyFont="1" applyFill="1" applyBorder="1" applyAlignment="1">
      <alignment horizontal="center" vertical="center" wrapText="1"/>
    </xf>
    <xf numFmtId="178" fontId="26" fillId="0" borderId="16" xfId="0" applyNumberFormat="1" applyFont="1" applyFill="1" applyBorder="1" applyAlignment="1">
      <alignment horizontal="center" vertical="center" wrapText="1"/>
    </xf>
    <xf numFmtId="0" fontId="26" fillId="0" borderId="11" xfId="0" applyNumberFormat="1" applyFont="1" applyBorder="1" applyAlignment="1">
      <alignment horizontal="center" vertical="center"/>
    </xf>
    <xf numFmtId="178" fontId="26" fillId="0" borderId="11" xfId="0" applyNumberFormat="1" applyFont="1" applyBorder="1" applyAlignment="1">
      <alignment horizontal="center" vertical="center"/>
    </xf>
    <xf numFmtId="0" fontId="26" fillId="0" borderId="16" xfId="0" applyNumberFormat="1" applyFont="1" applyFill="1" applyBorder="1" applyAlignment="1">
      <alignment horizontal="center" vertical="center"/>
    </xf>
    <xf numFmtId="0" fontId="26" fillId="0" borderId="18" xfId="0" applyNumberFormat="1" applyFont="1" applyFill="1" applyBorder="1" applyAlignment="1">
      <alignment horizontal="center" vertical="center" wrapText="1"/>
    </xf>
    <xf numFmtId="178" fontId="26" fillId="0" borderId="18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18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常规_Sheet5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2"/>
  <sheetViews>
    <sheetView tabSelected="1" zoomScale="90" zoomScaleNormal="90" zoomScaleSheetLayoutView="100" workbookViewId="0" topLeftCell="A1">
      <selection activeCell="C30" sqref="C29:C30"/>
    </sheetView>
  </sheetViews>
  <sheetFormatPr defaultColWidth="8.75390625" defaultRowHeight="14.25"/>
  <cols>
    <col min="1" max="1" width="16.625" style="1" customWidth="1"/>
    <col min="2" max="240" width="20.875" style="1" customWidth="1"/>
    <col min="241" max="16384" width="20.875" style="11" customWidth="1"/>
  </cols>
  <sheetData>
    <row r="1" spans="241:256" s="1" customFormat="1" ht="18.75" customHeight="1"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spans="1:256" s="1" customFormat="1" ht="22.5" customHeight="1">
      <c r="A2" s="12" t="s">
        <v>0</v>
      </c>
      <c r="B2" s="12"/>
      <c r="C2" s="12"/>
      <c r="D2" s="12"/>
      <c r="E2" s="12"/>
      <c r="F2" s="12"/>
      <c r="G2" s="12"/>
      <c r="H2" s="12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</row>
    <row r="3" spans="1:243" s="2" customFormat="1" ht="28.5" customHeight="1">
      <c r="A3" s="13"/>
      <c r="B3" s="14"/>
      <c r="C3" s="14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58"/>
      <c r="IH3" s="58"/>
      <c r="II3" s="58"/>
    </row>
    <row r="4" spans="1:243" s="3" customFormat="1" ht="15.75" customHeight="1">
      <c r="A4" s="16" t="s">
        <v>1</v>
      </c>
      <c r="B4" s="17" t="s">
        <v>2</v>
      </c>
      <c r="C4" s="18" t="s">
        <v>3</v>
      </c>
      <c r="D4" s="19"/>
      <c r="E4" s="19"/>
      <c r="F4" s="19"/>
      <c r="G4" s="38"/>
      <c r="H4" s="23" t="s">
        <v>4</v>
      </c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9"/>
      <c r="IH4" s="59"/>
      <c r="II4" s="59"/>
    </row>
    <row r="5" spans="1:243" s="3" customFormat="1" ht="21" customHeight="1">
      <c r="A5" s="20"/>
      <c r="B5" s="17"/>
      <c r="C5" s="21"/>
      <c r="D5" s="22"/>
      <c r="E5" s="22"/>
      <c r="F5" s="22"/>
      <c r="G5" s="39"/>
      <c r="H5" s="23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9"/>
      <c r="IH5" s="59"/>
      <c r="II5" s="59"/>
    </row>
    <row r="6" spans="1:243" s="3" customFormat="1" ht="31.5" customHeight="1">
      <c r="A6" s="20"/>
      <c r="B6" s="17"/>
      <c r="C6" s="23" t="s">
        <v>5</v>
      </c>
      <c r="D6" s="23" t="s">
        <v>6</v>
      </c>
      <c r="E6" s="23" t="s">
        <v>7</v>
      </c>
      <c r="F6" s="23" t="s">
        <v>8</v>
      </c>
      <c r="G6" s="17" t="s">
        <v>9</v>
      </c>
      <c r="H6" s="23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9"/>
      <c r="IH6" s="59"/>
      <c r="II6" s="59"/>
    </row>
    <row r="7" spans="1:243" s="3" customFormat="1" ht="21" customHeight="1">
      <c r="A7" s="24"/>
      <c r="B7" s="23" t="s">
        <v>10</v>
      </c>
      <c r="C7" s="23" t="s">
        <v>10</v>
      </c>
      <c r="D7" s="23" t="s">
        <v>10</v>
      </c>
      <c r="E7" s="23" t="s">
        <v>10</v>
      </c>
      <c r="F7" s="23" t="s">
        <v>10</v>
      </c>
      <c r="G7" s="23" t="s">
        <v>10</v>
      </c>
      <c r="H7" s="23" t="s">
        <v>11</v>
      </c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9"/>
      <c r="IH7" s="59"/>
      <c r="II7" s="59"/>
    </row>
    <row r="8" spans="1:243" s="4" customFormat="1" ht="21" customHeight="1">
      <c r="A8" s="23" t="s">
        <v>12</v>
      </c>
      <c r="B8" s="25">
        <v>2388</v>
      </c>
      <c r="C8" s="26">
        <v>520</v>
      </c>
      <c r="D8" s="26">
        <v>17</v>
      </c>
      <c r="E8" s="40">
        <v>120</v>
      </c>
      <c r="F8" s="40">
        <v>47</v>
      </c>
      <c r="G8" s="40">
        <v>1684</v>
      </c>
      <c r="H8" s="41">
        <v>386.44</v>
      </c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60"/>
      <c r="IH8" s="60"/>
      <c r="II8" s="60"/>
    </row>
    <row r="9" spans="1:244" s="5" customFormat="1" ht="21" customHeight="1">
      <c r="A9" s="27" t="s">
        <v>13</v>
      </c>
      <c r="B9" s="25">
        <v>45</v>
      </c>
      <c r="C9" s="26">
        <v>14</v>
      </c>
      <c r="D9" s="26">
        <v>0</v>
      </c>
      <c r="E9" s="36">
        <v>0</v>
      </c>
      <c r="F9" s="36">
        <v>0</v>
      </c>
      <c r="G9" s="36">
        <v>31</v>
      </c>
      <c r="H9" s="42">
        <v>7.78</v>
      </c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9"/>
      <c r="IH9" s="59"/>
      <c r="II9" s="59"/>
      <c r="IJ9" s="59"/>
    </row>
    <row r="10" spans="1:244" s="6" customFormat="1" ht="21" customHeight="1">
      <c r="A10" s="17" t="s">
        <v>14</v>
      </c>
      <c r="B10" s="25">
        <v>20</v>
      </c>
      <c r="C10" s="26">
        <v>2</v>
      </c>
      <c r="D10" s="26">
        <v>0</v>
      </c>
      <c r="E10" s="33">
        <v>0</v>
      </c>
      <c r="F10" s="33">
        <v>1</v>
      </c>
      <c r="G10" s="33">
        <v>17</v>
      </c>
      <c r="H10" s="43">
        <v>3.54</v>
      </c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9"/>
      <c r="IH10" s="59"/>
      <c r="II10" s="59"/>
      <c r="IJ10" s="59"/>
    </row>
    <row r="11" spans="1:244" s="7" customFormat="1" ht="21" customHeight="1">
      <c r="A11" s="17" t="s">
        <v>15</v>
      </c>
      <c r="B11" s="25">
        <v>75</v>
      </c>
      <c r="C11" s="26">
        <v>54</v>
      </c>
      <c r="D11" s="26">
        <v>3</v>
      </c>
      <c r="E11" s="33">
        <v>0</v>
      </c>
      <c r="F11" s="33">
        <v>5</v>
      </c>
      <c r="G11" s="33">
        <v>13</v>
      </c>
      <c r="H11" s="43">
        <v>15</v>
      </c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9"/>
      <c r="IH11" s="59"/>
      <c r="II11" s="59"/>
      <c r="IJ11" s="59"/>
    </row>
    <row r="12" spans="1:244" s="8" customFormat="1" ht="21" customHeight="1">
      <c r="A12" s="17" t="s">
        <v>16</v>
      </c>
      <c r="B12" s="25">
        <v>746</v>
      </c>
      <c r="C12" s="26">
        <v>343</v>
      </c>
      <c r="D12" s="26">
        <v>5</v>
      </c>
      <c r="E12" s="33">
        <v>14</v>
      </c>
      <c r="F12" s="33">
        <v>12</v>
      </c>
      <c r="G12" s="33">
        <v>372</v>
      </c>
      <c r="H12" s="43">
        <v>130.28</v>
      </c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61"/>
      <c r="IH12" s="61"/>
      <c r="II12" s="61"/>
      <c r="IJ12" s="59"/>
    </row>
    <row r="13" spans="1:244" s="7" customFormat="1" ht="21" customHeight="1">
      <c r="A13" s="17" t="s">
        <v>17</v>
      </c>
      <c r="B13" s="25">
        <v>1620</v>
      </c>
      <c r="C13" s="26">
        <v>719</v>
      </c>
      <c r="D13" s="26">
        <v>17</v>
      </c>
      <c r="E13" s="33">
        <v>178</v>
      </c>
      <c r="F13" s="33">
        <v>4</v>
      </c>
      <c r="G13" s="33">
        <v>702</v>
      </c>
      <c r="H13" s="43">
        <v>223.06</v>
      </c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9"/>
      <c r="IH13" s="59"/>
      <c r="II13" s="59"/>
      <c r="IJ13" s="59"/>
    </row>
    <row r="14" spans="1:244" s="7" customFormat="1" ht="21" customHeight="1">
      <c r="A14" s="28" t="s">
        <v>18</v>
      </c>
      <c r="B14" s="25">
        <v>703</v>
      </c>
      <c r="C14" s="26">
        <v>427</v>
      </c>
      <c r="D14" s="26">
        <v>4</v>
      </c>
      <c r="E14" s="33">
        <v>65</v>
      </c>
      <c r="F14" s="33">
        <v>7</v>
      </c>
      <c r="G14" s="33">
        <v>200</v>
      </c>
      <c r="H14" s="43">
        <v>138.54</v>
      </c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9"/>
      <c r="IH14" s="59"/>
      <c r="II14" s="59"/>
      <c r="IJ14" s="59"/>
    </row>
    <row r="15" spans="1:244" s="6" customFormat="1" ht="21" customHeight="1">
      <c r="A15" s="29" t="s">
        <v>19</v>
      </c>
      <c r="B15" s="25">
        <v>481</v>
      </c>
      <c r="C15" s="26">
        <v>184</v>
      </c>
      <c r="D15" s="26">
        <v>3</v>
      </c>
      <c r="E15" s="33">
        <v>8</v>
      </c>
      <c r="F15" s="33">
        <v>0</v>
      </c>
      <c r="G15" s="33">
        <v>286</v>
      </c>
      <c r="H15" s="43">
        <v>77.69</v>
      </c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9"/>
      <c r="IH15" s="59"/>
      <c r="II15" s="59"/>
      <c r="IJ15" s="59"/>
    </row>
    <row r="16" spans="1:244" s="7" customFormat="1" ht="21" customHeight="1">
      <c r="A16" s="30" t="s">
        <v>20</v>
      </c>
      <c r="B16" s="25">
        <v>491</v>
      </c>
      <c r="C16" s="26">
        <v>100</v>
      </c>
      <c r="D16" s="26">
        <v>1</v>
      </c>
      <c r="E16" s="44">
        <v>12</v>
      </c>
      <c r="F16" s="44">
        <v>2</v>
      </c>
      <c r="G16" s="45">
        <v>376</v>
      </c>
      <c r="H16" s="46">
        <v>37.49</v>
      </c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9"/>
      <c r="IH16" s="59"/>
      <c r="II16" s="59"/>
      <c r="IJ16" s="59"/>
    </row>
    <row r="17" spans="1:244" s="9" customFormat="1" ht="18.75" customHeight="1">
      <c r="A17" s="17" t="s">
        <v>21</v>
      </c>
      <c r="B17" s="25">
        <v>713</v>
      </c>
      <c r="C17" s="26">
        <v>236</v>
      </c>
      <c r="D17" s="26">
        <v>11</v>
      </c>
      <c r="E17" s="33">
        <v>66</v>
      </c>
      <c r="F17" s="33">
        <v>7</v>
      </c>
      <c r="G17" s="33">
        <v>393</v>
      </c>
      <c r="H17" s="43">
        <v>78.8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9"/>
      <c r="IH17" s="62"/>
      <c r="II17" s="62"/>
      <c r="IJ17" s="62"/>
    </row>
    <row r="18" spans="1:244" s="10" customFormat="1" ht="21" customHeight="1">
      <c r="A18" s="31" t="s">
        <v>22</v>
      </c>
      <c r="B18" s="25">
        <v>1110</v>
      </c>
      <c r="C18" s="26">
        <v>623</v>
      </c>
      <c r="D18" s="26">
        <v>42</v>
      </c>
      <c r="E18" s="47">
        <v>61</v>
      </c>
      <c r="F18" s="47">
        <v>10</v>
      </c>
      <c r="G18" s="47">
        <v>374</v>
      </c>
      <c r="H18" s="48">
        <v>443.21</v>
      </c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63"/>
      <c r="IH18" s="63"/>
      <c r="II18" s="63"/>
      <c r="IJ18" s="63"/>
    </row>
    <row r="19" spans="1:244" s="7" customFormat="1" ht="21" customHeight="1">
      <c r="A19" s="32" t="s">
        <v>23</v>
      </c>
      <c r="B19" s="25">
        <v>1642</v>
      </c>
      <c r="C19" s="26">
        <v>465</v>
      </c>
      <c r="D19" s="26">
        <v>16</v>
      </c>
      <c r="E19" s="17">
        <v>158</v>
      </c>
      <c r="F19" s="17">
        <v>57</v>
      </c>
      <c r="G19" s="17">
        <v>946</v>
      </c>
      <c r="H19" s="43">
        <v>231.46</v>
      </c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9"/>
      <c r="IH19" s="59"/>
      <c r="II19" s="59"/>
      <c r="IJ19" s="59"/>
    </row>
    <row r="20" spans="1:244" s="7" customFormat="1" ht="21" customHeight="1">
      <c r="A20" s="33" t="s">
        <v>24</v>
      </c>
      <c r="B20" s="25">
        <v>1564</v>
      </c>
      <c r="C20" s="26">
        <v>624</v>
      </c>
      <c r="D20" s="26">
        <v>40</v>
      </c>
      <c r="E20" s="49">
        <v>97</v>
      </c>
      <c r="F20" s="49">
        <v>20</v>
      </c>
      <c r="G20" s="49">
        <v>783</v>
      </c>
      <c r="H20" s="50">
        <v>373.75</v>
      </c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9"/>
      <c r="IH20" s="59"/>
      <c r="II20" s="59"/>
      <c r="IJ20" s="59"/>
    </row>
    <row r="21" spans="1:244" s="7" customFormat="1" ht="21" customHeight="1">
      <c r="A21" s="17" t="s">
        <v>25</v>
      </c>
      <c r="B21" s="34">
        <v>107</v>
      </c>
      <c r="C21" s="35">
        <v>97</v>
      </c>
      <c r="D21" s="35">
        <v>2</v>
      </c>
      <c r="E21" s="33">
        <v>0</v>
      </c>
      <c r="F21" s="33">
        <v>2</v>
      </c>
      <c r="G21" s="33">
        <v>6</v>
      </c>
      <c r="H21" s="43">
        <v>106.635</v>
      </c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9"/>
      <c r="IH21" s="59"/>
      <c r="II21" s="59"/>
      <c r="IJ21" s="59"/>
    </row>
    <row r="22" spans="1:244" s="7" customFormat="1" ht="21" customHeight="1">
      <c r="A22" s="32" t="s">
        <v>26</v>
      </c>
      <c r="B22" s="36">
        <v>11705</v>
      </c>
      <c r="C22" s="36">
        <v>4408</v>
      </c>
      <c r="D22" s="37">
        <v>161</v>
      </c>
      <c r="E22" s="51">
        <v>779</v>
      </c>
      <c r="F22" s="51">
        <v>174</v>
      </c>
      <c r="G22" s="52">
        <v>6183</v>
      </c>
      <c r="H22" s="53">
        <f>SUM(H8:H21)</f>
        <v>2253.675</v>
      </c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9"/>
      <c r="IH22" s="59"/>
      <c r="II22" s="59"/>
      <c r="IJ22" s="59"/>
    </row>
  </sheetData>
  <sheetProtection/>
  <mergeCells count="7">
    <mergeCell ref="A2:H2"/>
    <mergeCell ref="A3:B3"/>
    <mergeCell ref="D3:F3"/>
    <mergeCell ref="A4:A7"/>
    <mergeCell ref="B4:B6"/>
    <mergeCell ref="H4:H6"/>
    <mergeCell ref="C4:G5"/>
  </mergeCells>
  <printOptions horizontalCentered="1"/>
  <pageMargins left="0.39" right="0.39" top="0.71" bottom="0.2" header="0.28" footer="0.11999999999999998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admin123</cp:lastModifiedBy>
  <cp:lastPrinted>2017-02-09T15:50:33Z</cp:lastPrinted>
  <dcterms:created xsi:type="dcterms:W3CDTF">2015-01-22T13:56:21Z</dcterms:created>
  <dcterms:modified xsi:type="dcterms:W3CDTF">2023-12-04T10:51:27Z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KSOReadingLayo">
    <vt:bool>false</vt:bool>
  </property>
  <property fmtid="{D5CDD505-2E9C-101B-9397-08002B2CF9AE}" pid="4" name="I">
    <vt:lpwstr>7679B999F95946569886DB05B48160FE</vt:lpwstr>
  </property>
  <property fmtid="{D5CDD505-2E9C-101B-9397-08002B2CF9AE}" pid="5" name="퀀_generated_2.-2147483648">
    <vt:i4>2052</vt:i4>
  </property>
</Properties>
</file>