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activeTab="0"/>
  </bookViews>
  <sheets>
    <sheet name="临时救助工作月报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<sst xmlns="http://schemas.openxmlformats.org/spreadsheetml/2006/main" count="33" uniqueCount="28">
  <si>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表1</t>
  </si>
  <si>
    <t>宜春市2023年7月份临时救助工作报表</t>
  </si>
  <si>
    <t>县市区</t>
  </si>
  <si>
    <t>临时救助对象（含所有急难型、支出型和特别救助）</t>
  </si>
  <si>
    <t>按对象分类</t>
  </si>
  <si>
    <t>累计支出</t>
  </si>
  <si>
    <t>低保对象</t>
  </si>
  <si>
    <t>特困人员</t>
  </si>
  <si>
    <t>低保边缘家庭</t>
  </si>
  <si>
    <t>支出型困难家庭</t>
  </si>
  <si>
    <t>其他</t>
  </si>
  <si>
    <t>人次</t>
  </si>
  <si>
    <t>万元</t>
  </si>
  <si>
    <t>万载县</t>
  </si>
  <si>
    <t>上高县</t>
  </si>
  <si>
    <t>丰城市</t>
  </si>
  <si>
    <t>奉新县</t>
  </si>
  <si>
    <t>宜丰县</t>
  </si>
  <si>
    <t>宜春经济开发区</t>
  </si>
  <si>
    <t>宜阳新区</t>
  </si>
  <si>
    <t>明月山温泉风景名胜区</t>
  </si>
  <si>
    <t>樟树市</t>
  </si>
  <si>
    <t>袁州区</t>
  </si>
  <si>
    <t>铜鼓县</t>
  </si>
  <si>
    <t>靖安县</t>
  </si>
  <si>
    <t>高安市</t>
  </si>
  <si>
    <t>市本级</t>
  </si>
  <si>
    <t>合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</si>
</sst>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13" fillId="4" borderId="1" applyNumberFormat="0" applyAlignment="0" applyProtection="0"/>
    <xf numFmtId="0" fontId="16" fillId="5" borderId="2" applyNumberFormat="0" applyAlignment="0" applyProtection="0"/>
    <xf numFmtId="0" fontId="17" fillId="6" borderId="0" applyNumberFormat="0" applyBorder="0" applyAlignment="0" applyProtection="0"/>
    <xf numFmtId="0" fontId="2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0" borderId="4" applyNumberFormat="0" applyFill="0" applyAlignment="0" applyProtection="0"/>
    <xf numFmtId="0" fontId="7" fillId="0" borderId="5" applyNumberFormat="0" applyFill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1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2" borderId="7" applyNumberFormat="0" applyFont="0" applyAlignment="0" applyProtection="0"/>
    <xf numFmtId="0" fontId="9" fillId="4" borderId="0" applyNumberFormat="0" applyBorder="0" applyAlignment="0" applyProtection="0"/>
    <xf numFmtId="0" fontId="22" fillId="3" borderId="0" applyNumberFormat="0" applyBorder="0" applyAlignment="0" applyProtection="0"/>
    <xf numFmtId="0" fontId="4" fillId="13" borderId="0" applyNumberFormat="0" applyBorder="0" applyAlignment="0" applyProtection="0"/>
    <xf numFmtId="0" fontId="23" fillId="8" borderId="0" applyNumberFormat="0" applyBorder="0" applyAlignment="0" applyProtection="0"/>
    <xf numFmtId="0" fontId="6" fillId="4" borderId="8" applyNumberFormat="0" applyAlignment="0" applyProtection="0"/>
    <xf numFmtId="0" fontId="9" fillId="14" borderId="0" applyNumberFormat="0" applyBorder="0" applyAlignment="0" applyProtection="0"/>
    <xf numFmtId="0" fontId="24" fillId="0" borderId="0">
      <alignment/>
      <protection/>
    </xf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176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4" fillId="16" borderId="0" applyNumberFormat="0" applyBorder="0" applyAlignment="0" applyProtection="0"/>
    <xf numFmtId="0" fontId="18" fillId="11" borderId="8" applyNumberFormat="0" applyAlignment="0" applyProtection="0"/>
    <xf numFmtId="0" fontId="4" fillId="4" borderId="0" applyNumberFormat="0" applyBorder="0" applyAlignment="0" applyProtection="0"/>
    <xf numFmtId="0" fontId="9" fillId="17" borderId="0" applyNumberFormat="0" applyBorder="0" applyAlignment="0" applyProtection="0"/>
    <xf numFmtId="0" fontId="4" fillId="1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wrapText="1"/>
    </xf>
    <xf numFmtId="0" fontId="26" fillId="18" borderId="11" xfId="0" applyNumberFormat="1" applyFont="1" applyFill="1" applyBorder="1" applyAlignment="1">
      <alignment horizontal="center" vertical="center" wrapText="1"/>
    </xf>
    <xf numFmtId="1" fontId="26" fillId="18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0" fontId="26" fillId="0" borderId="17" xfId="15" applyNumberFormat="1" applyFont="1" applyFill="1" applyBorder="1" applyAlignment="1">
      <alignment horizontal="center" vertical="center" wrapText="1"/>
      <protection/>
    </xf>
    <xf numFmtId="1" fontId="26" fillId="0" borderId="10" xfId="15" applyNumberFormat="1" applyFont="1" applyFill="1" applyBorder="1" applyAlignment="1">
      <alignment horizontal="center" vertical="center" wrapText="1"/>
      <protection/>
    </xf>
    <xf numFmtId="0" fontId="26" fillId="0" borderId="11" xfId="15" applyNumberFormat="1" applyFont="1" applyFill="1" applyBorder="1" applyAlignment="1">
      <alignment horizontal="center" vertical="center" wrapText="1"/>
      <protection/>
    </xf>
    <xf numFmtId="1" fontId="26" fillId="0" borderId="11" xfId="15" applyNumberFormat="1" applyFont="1" applyFill="1" applyBorder="1" applyAlignment="1">
      <alignment horizontal="center" vertical="center" wrapText="1"/>
      <protection/>
    </xf>
    <xf numFmtId="0" fontId="26" fillId="18" borderId="11" xfId="15" applyNumberFormat="1" applyFont="1" applyFill="1" applyBorder="1" applyAlignment="1">
      <alignment horizontal="center" vertical="center" wrapText="1"/>
      <protection/>
    </xf>
    <xf numFmtId="0" fontId="26" fillId="0" borderId="18" xfId="15" applyNumberFormat="1" applyFont="1" applyFill="1" applyBorder="1" applyAlignment="1">
      <alignment horizontal="center" vertical="center" wrapText="1"/>
      <protection/>
    </xf>
    <xf numFmtId="1" fontId="26" fillId="0" borderId="16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6" fillId="0" borderId="11" xfId="15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178" fontId="26" fillId="0" borderId="16" xfId="0" applyNumberFormat="1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wrapText="1"/>
    </xf>
    <xf numFmtId="0" fontId="26" fillId="18" borderId="16" xfId="0" applyNumberFormat="1" applyFont="1" applyFill="1" applyBorder="1" applyAlignment="1">
      <alignment horizontal="center" vertical="center"/>
    </xf>
    <xf numFmtId="0" fontId="26" fillId="18" borderId="16" xfId="0" applyNumberFormat="1" applyFont="1" applyFill="1" applyBorder="1" applyAlignment="1">
      <alignment horizontal="center" vertical="center" wrapText="1"/>
    </xf>
    <xf numFmtId="178" fontId="26" fillId="18" borderId="18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178" fontId="26" fillId="0" borderId="16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/>
    </xf>
    <xf numFmtId="178" fontId="26" fillId="0" borderId="11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18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常规_Sheet5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90" zoomScaleNormal="90" zoomScaleSheetLayoutView="100" workbookViewId="0" topLeftCell="A1">
      <selection activeCell="K13" sqref="K13"/>
    </sheetView>
  </sheetViews>
  <sheetFormatPr defaultColWidth="8.75390625" defaultRowHeight="14.25"/>
  <cols>
    <col min="1" max="1" width="18.00390625" style="1" customWidth="1"/>
    <col min="2" max="7" width="14.625" style="1" customWidth="1"/>
    <col min="8" max="8" width="18.375" style="1" customWidth="1"/>
    <col min="9" max="242" width="20.875" style="1" customWidth="1"/>
    <col min="243" max="16384" width="20.875" style="12" customWidth="1"/>
  </cols>
  <sheetData>
    <row r="1" spans="1:256" s="1" customFormat="1" ht="18.75" customHeight="1">
      <c r="A1" s="1" t="s">
        <v>0</v>
      </c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s="1" customFormat="1" ht="22.5" customHeight="1">
      <c r="A2" s="13" t="s">
        <v>1</v>
      </c>
      <c r="B2" s="13"/>
      <c r="C2" s="13"/>
      <c r="D2" s="13"/>
      <c r="E2" s="13"/>
      <c r="F2" s="13"/>
      <c r="G2" s="13"/>
      <c r="H2" s="13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45" s="2" customFormat="1" ht="28.5" customHeight="1">
      <c r="A3" s="14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60"/>
      <c r="IJ3" s="60"/>
      <c r="IK3" s="60"/>
    </row>
    <row r="4" spans="1:245" s="3" customFormat="1" ht="15.75" customHeight="1">
      <c r="A4" s="17" t="s">
        <v>2</v>
      </c>
      <c r="B4" s="18" t="s">
        <v>3</v>
      </c>
      <c r="C4" s="19" t="s">
        <v>4</v>
      </c>
      <c r="D4" s="20"/>
      <c r="E4" s="20"/>
      <c r="F4" s="20"/>
      <c r="G4" s="45"/>
      <c r="H4" s="24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61"/>
      <c r="IJ4" s="61"/>
      <c r="IK4" s="61"/>
    </row>
    <row r="5" spans="1:245" s="3" customFormat="1" ht="21" customHeight="1">
      <c r="A5" s="21"/>
      <c r="B5" s="18"/>
      <c r="C5" s="22"/>
      <c r="D5" s="23"/>
      <c r="E5" s="23"/>
      <c r="F5" s="23"/>
      <c r="G5" s="46"/>
      <c r="H5" s="24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61"/>
      <c r="IJ5" s="61"/>
      <c r="IK5" s="61"/>
    </row>
    <row r="6" spans="1:245" s="3" customFormat="1" ht="31.5" customHeight="1">
      <c r="A6" s="21"/>
      <c r="B6" s="18"/>
      <c r="C6" s="24" t="s">
        <v>6</v>
      </c>
      <c r="D6" s="24" t="s">
        <v>7</v>
      </c>
      <c r="E6" s="24" t="s">
        <v>8</v>
      </c>
      <c r="F6" s="24" t="s">
        <v>9</v>
      </c>
      <c r="G6" s="18" t="s">
        <v>10</v>
      </c>
      <c r="H6" s="2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61"/>
      <c r="IJ6" s="61"/>
      <c r="IK6" s="61"/>
    </row>
    <row r="7" spans="1:245" s="3" customFormat="1" ht="21" customHeight="1">
      <c r="A7" s="25"/>
      <c r="B7" s="24" t="s">
        <v>11</v>
      </c>
      <c r="C7" s="24" t="s">
        <v>11</v>
      </c>
      <c r="D7" s="24" t="s">
        <v>11</v>
      </c>
      <c r="E7" s="24" t="s">
        <v>11</v>
      </c>
      <c r="F7" s="24" t="s">
        <v>11</v>
      </c>
      <c r="G7" s="24" t="s">
        <v>11</v>
      </c>
      <c r="H7" s="24" t="s">
        <v>12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61"/>
      <c r="IJ7" s="61"/>
      <c r="IK7" s="61"/>
    </row>
    <row r="8" spans="1:246" s="4" customFormat="1" ht="21" customHeight="1">
      <c r="A8" s="26" t="s">
        <v>13</v>
      </c>
      <c r="B8" s="27">
        <v>565</v>
      </c>
      <c r="C8" s="28">
        <v>275</v>
      </c>
      <c r="D8" s="28">
        <v>1</v>
      </c>
      <c r="E8" s="47">
        <v>70</v>
      </c>
      <c r="F8" s="47">
        <v>2</v>
      </c>
      <c r="G8" s="47">
        <v>217</v>
      </c>
      <c r="H8" s="48">
        <v>113.02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61"/>
      <c r="IJ8" s="61"/>
      <c r="IK8" s="61"/>
      <c r="IL8" s="61"/>
    </row>
    <row r="9" spans="1:246" s="5" customFormat="1" ht="21" customHeight="1">
      <c r="A9" s="29" t="s">
        <v>14</v>
      </c>
      <c r="B9" s="30">
        <v>216</v>
      </c>
      <c r="C9" s="28">
        <v>119</v>
      </c>
      <c r="D9" s="28">
        <v>0</v>
      </c>
      <c r="E9" s="26">
        <v>21</v>
      </c>
      <c r="F9" s="26">
        <v>4</v>
      </c>
      <c r="G9" s="26">
        <v>72</v>
      </c>
      <c r="H9" s="26">
        <v>76.47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61"/>
      <c r="IJ9" s="61"/>
      <c r="IK9" s="61"/>
      <c r="IL9" s="61"/>
    </row>
    <row r="10" spans="1:246" s="6" customFormat="1" ht="21" customHeight="1">
      <c r="A10" s="31" t="s">
        <v>15</v>
      </c>
      <c r="B10" s="32">
        <v>747</v>
      </c>
      <c r="C10" s="28">
        <v>407</v>
      </c>
      <c r="D10" s="28">
        <v>33</v>
      </c>
      <c r="E10" s="31">
        <v>41</v>
      </c>
      <c r="F10" s="31">
        <v>7</v>
      </c>
      <c r="G10" s="31">
        <v>259</v>
      </c>
      <c r="H10" s="49">
        <v>308.71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61"/>
      <c r="IJ10" s="61"/>
      <c r="IK10" s="61"/>
      <c r="IL10" s="61"/>
    </row>
    <row r="11" spans="1:246" s="7" customFormat="1" ht="21" customHeight="1">
      <c r="A11" s="31" t="s">
        <v>16</v>
      </c>
      <c r="B11" s="32">
        <v>392</v>
      </c>
      <c r="C11" s="28">
        <v>192</v>
      </c>
      <c r="D11" s="28">
        <v>3</v>
      </c>
      <c r="E11" s="31">
        <v>11</v>
      </c>
      <c r="F11" s="31">
        <v>3</v>
      </c>
      <c r="G11" s="31">
        <v>183</v>
      </c>
      <c r="H11" s="49">
        <v>67.52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62"/>
      <c r="IJ11" s="62"/>
      <c r="IK11" s="62"/>
      <c r="IL11" s="61"/>
    </row>
    <row r="12" spans="1:246" s="6" customFormat="1" ht="21" customHeight="1">
      <c r="A12" s="31" t="s">
        <v>17</v>
      </c>
      <c r="B12" s="32">
        <v>156</v>
      </c>
      <c r="C12" s="28">
        <v>45</v>
      </c>
      <c r="D12" s="28">
        <v>0</v>
      </c>
      <c r="E12" s="31">
        <v>0</v>
      </c>
      <c r="F12" s="31">
        <v>0</v>
      </c>
      <c r="G12" s="31">
        <v>111</v>
      </c>
      <c r="H12" s="49">
        <v>29.38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61"/>
      <c r="IJ12" s="61"/>
      <c r="IK12" s="61"/>
      <c r="IL12" s="61"/>
    </row>
    <row r="13" spans="1:246" s="6" customFormat="1" ht="21" customHeight="1">
      <c r="A13" s="31" t="s">
        <v>18</v>
      </c>
      <c r="B13" s="32">
        <v>0</v>
      </c>
      <c r="C13" s="28">
        <v>0</v>
      </c>
      <c r="D13" s="28">
        <v>0</v>
      </c>
      <c r="E13" s="31">
        <v>0</v>
      </c>
      <c r="F13" s="31">
        <v>0</v>
      </c>
      <c r="G13" s="31">
        <v>0</v>
      </c>
      <c r="H13" s="49">
        <v>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61"/>
      <c r="IJ13" s="61"/>
      <c r="IK13" s="61"/>
      <c r="IL13" s="61"/>
    </row>
    <row r="14" spans="1:246" s="5" customFormat="1" ht="21" customHeight="1">
      <c r="A14" s="33" t="s">
        <v>19</v>
      </c>
      <c r="B14" s="34">
        <v>33</v>
      </c>
      <c r="C14" s="28">
        <v>8</v>
      </c>
      <c r="D14" s="28">
        <v>0</v>
      </c>
      <c r="E14" s="31">
        <v>0</v>
      </c>
      <c r="F14" s="31">
        <v>0</v>
      </c>
      <c r="G14" s="31">
        <v>25</v>
      </c>
      <c r="H14" s="49">
        <v>4.77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61"/>
      <c r="IJ14" s="61"/>
      <c r="IK14" s="61"/>
      <c r="IL14" s="61"/>
    </row>
    <row r="15" spans="1:246" s="6" customFormat="1" ht="21" customHeight="1">
      <c r="A15" s="35" t="s">
        <v>20</v>
      </c>
      <c r="B15" s="36">
        <v>22</v>
      </c>
      <c r="C15" s="28">
        <v>11</v>
      </c>
      <c r="D15" s="28">
        <v>1</v>
      </c>
      <c r="E15" s="31">
        <v>0</v>
      </c>
      <c r="F15" s="31">
        <v>0</v>
      </c>
      <c r="G15" s="31">
        <v>10</v>
      </c>
      <c r="H15" s="49">
        <v>6.12</v>
      </c>
      <c r="I15" s="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61"/>
      <c r="IJ15" s="61"/>
      <c r="IK15" s="61"/>
      <c r="IL15" s="61"/>
    </row>
    <row r="16" spans="1:246" s="8" customFormat="1" ht="18.75" customHeight="1">
      <c r="A16" s="37" t="s">
        <v>21</v>
      </c>
      <c r="B16" s="36">
        <v>567</v>
      </c>
      <c r="C16" s="28">
        <v>134</v>
      </c>
      <c r="D16" s="28">
        <v>9</v>
      </c>
      <c r="E16" s="50">
        <v>41</v>
      </c>
      <c r="F16" s="50">
        <v>20</v>
      </c>
      <c r="G16" s="51">
        <v>363</v>
      </c>
      <c r="H16" s="52">
        <v>77.48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61"/>
      <c r="IJ16" s="63"/>
      <c r="IK16" s="63"/>
      <c r="IL16" s="63"/>
    </row>
    <row r="17" spans="1:246" s="9" customFormat="1" ht="21" customHeight="1">
      <c r="A17" s="31" t="s">
        <v>22</v>
      </c>
      <c r="B17" s="32">
        <v>1809</v>
      </c>
      <c r="C17" s="28">
        <v>382</v>
      </c>
      <c r="D17" s="28">
        <v>11</v>
      </c>
      <c r="E17" s="31">
        <v>104</v>
      </c>
      <c r="F17" s="31">
        <v>40</v>
      </c>
      <c r="G17" s="31">
        <v>1272</v>
      </c>
      <c r="H17" s="49">
        <v>259.02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64"/>
      <c r="IJ17" s="64"/>
      <c r="IK17" s="64"/>
      <c r="IL17" s="64"/>
    </row>
    <row r="18" spans="1:246" s="6" customFormat="1" ht="21" customHeight="1">
      <c r="A18" s="38" t="s">
        <v>23</v>
      </c>
      <c r="B18" s="39">
        <v>364</v>
      </c>
      <c r="C18" s="28">
        <v>94</v>
      </c>
      <c r="D18" s="28">
        <v>7</v>
      </c>
      <c r="E18" s="53">
        <v>29</v>
      </c>
      <c r="F18" s="53">
        <v>2</v>
      </c>
      <c r="G18" s="53">
        <v>232</v>
      </c>
      <c r="H18" s="54">
        <v>39.6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61"/>
      <c r="IJ18" s="61"/>
      <c r="IK18" s="61"/>
      <c r="IL18" s="61"/>
    </row>
    <row r="19" spans="1:246" s="6" customFormat="1" ht="21" customHeight="1">
      <c r="A19" s="35" t="s">
        <v>24</v>
      </c>
      <c r="B19" s="32">
        <v>201</v>
      </c>
      <c r="C19" s="28">
        <v>34</v>
      </c>
      <c r="D19" s="28">
        <v>0</v>
      </c>
      <c r="E19" s="18">
        <v>3</v>
      </c>
      <c r="F19" s="18">
        <v>2</v>
      </c>
      <c r="G19" s="18">
        <v>162</v>
      </c>
      <c r="H19" s="49">
        <v>17.21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61"/>
      <c r="IJ19" s="61"/>
      <c r="IK19" s="61"/>
      <c r="IL19" s="61"/>
    </row>
    <row r="20" spans="1:246" s="6" customFormat="1" ht="21" customHeight="1">
      <c r="A20" s="31" t="s">
        <v>25</v>
      </c>
      <c r="B20" s="32">
        <v>744</v>
      </c>
      <c r="C20" s="28">
        <v>296</v>
      </c>
      <c r="D20" s="28">
        <v>21</v>
      </c>
      <c r="E20" s="55">
        <v>65</v>
      </c>
      <c r="F20" s="55">
        <v>17</v>
      </c>
      <c r="G20" s="55">
        <v>345</v>
      </c>
      <c r="H20" s="56">
        <v>253.08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61"/>
      <c r="IJ20" s="61"/>
      <c r="IK20" s="61"/>
      <c r="IL20" s="61"/>
    </row>
    <row r="21" spans="1:245" s="10" customFormat="1" ht="21" customHeight="1">
      <c r="A21" s="31" t="s">
        <v>26</v>
      </c>
      <c r="B21" s="40">
        <v>86</v>
      </c>
      <c r="C21" s="41">
        <v>76</v>
      </c>
      <c r="D21" s="41">
        <v>2</v>
      </c>
      <c r="E21" s="31">
        <v>0</v>
      </c>
      <c r="F21" s="31">
        <v>2</v>
      </c>
      <c r="G21" s="31">
        <v>6</v>
      </c>
      <c r="H21" s="49">
        <v>88.205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65"/>
      <c r="IJ21" s="65"/>
      <c r="IK21" s="65"/>
    </row>
    <row r="22" spans="1:246" s="6" customFormat="1" ht="21" customHeight="1">
      <c r="A22" s="42" t="s">
        <v>27</v>
      </c>
      <c r="B22" s="26">
        <f>SUM(B8:B21)</f>
        <v>5902</v>
      </c>
      <c r="C22" s="26">
        <f>SUM(C8:C21)</f>
        <v>2073</v>
      </c>
      <c r="D22" s="26">
        <f>SUM(D8:D21)</f>
        <v>88</v>
      </c>
      <c r="E22" s="26">
        <f>SUM(E8:E21)</f>
        <v>385</v>
      </c>
      <c r="F22" s="26">
        <f>SUM(F8:F21)</f>
        <v>99</v>
      </c>
      <c r="G22" s="26">
        <f>SUM(G8:G21)</f>
        <v>3257</v>
      </c>
      <c r="H22" s="26">
        <f>SUM(H8:H21)</f>
        <v>1340.585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61"/>
      <c r="IJ22" s="61"/>
      <c r="IK22" s="61"/>
      <c r="IL22" s="61"/>
    </row>
    <row r="23" spans="1:245" s="11" customFormat="1" ht="66" customHeight="1">
      <c r="A23" s="43"/>
      <c r="B23" s="43"/>
      <c r="C23" s="44"/>
      <c r="D23" s="44"/>
      <c r="E23" s="44"/>
      <c r="F23" s="44"/>
      <c r="G23" s="44"/>
      <c r="H23" s="44"/>
      <c r="II23" s="61"/>
      <c r="IJ23" s="61"/>
      <c r="IK23" s="61"/>
    </row>
  </sheetData>
  <sheetProtection/>
  <mergeCells count="8">
    <mergeCell ref="A2:H2"/>
    <mergeCell ref="A3:B3"/>
    <mergeCell ref="D3:H3"/>
    <mergeCell ref="A23:H23"/>
    <mergeCell ref="A4:A7"/>
    <mergeCell ref="B4:B6"/>
    <mergeCell ref="H4:H6"/>
    <mergeCell ref="C4:G5"/>
  </mergeCells>
  <printOptions horizontalCentered="1"/>
  <pageMargins left="0.39" right="0.39" top="0.71" bottom="0.2" header="0.28" footer="0.1199999999999999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admin123</cp:lastModifiedBy>
  <cp:lastPrinted>2017-02-09T15:50:33Z</cp:lastPrinted>
  <dcterms:created xsi:type="dcterms:W3CDTF">2015-01-22T13:56:21Z</dcterms:created>
  <dcterms:modified xsi:type="dcterms:W3CDTF">2023-08-21T17:26:22Z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KSOReadingLayo">
    <vt:bool>false</vt:bool>
  </property>
  <property fmtid="{D5CDD505-2E9C-101B-9397-08002B2CF9AE}" pid="4" name="I">
    <vt:lpwstr>BFF0E6D4A039460FB5CEE351C38F77E2</vt:lpwstr>
  </property>
  <property fmtid="{D5CDD505-2E9C-101B-9397-08002B2CF9AE}" pid="5" name="퀀_generated_2.-2147483648">
    <vt:i4>2052</vt:i4>
  </property>
</Properties>
</file>